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0. CONG TAC TO CHUC\NÂNG LƯƠNG\2022\NÂNG LƯƠNG ĐỢT 1.2022\"/>
    </mc:Choice>
  </mc:AlternateContent>
  <bookViews>
    <workbookView xWindow="360" yWindow="300" windowWidth="11340" windowHeight="6105" tabRatio="601"/>
  </bookViews>
  <sheets>
    <sheet name="T.Xuyên (56)+Trước hạn (26)" sheetId="1" r:id="rId1"/>
    <sheet name="Trước hạn (01)" sheetId="8" r:id="rId2"/>
    <sheet name="Vượt khung (12)" sheetId="7" r:id="rId3"/>
  </sheets>
  <definedNames>
    <definedName name="\T" localSheetId="1">#REF!</definedName>
    <definedName name="\T">#REF!</definedName>
    <definedName name="__Count">9</definedName>
    <definedName name="__Key1" localSheetId="1">#REF!</definedName>
    <definedName name="__Key1">#REF!</definedName>
    <definedName name="__Key2" localSheetId="1">#REF!</definedName>
    <definedName name="__Key2">#REF!</definedName>
    <definedName name="_01_01_99" localSheetId="1">#REF!</definedName>
    <definedName name="_01_01_99">#REF!</definedName>
    <definedName name="_01_02_99" localSheetId="1">#REF!</definedName>
    <definedName name="_01_02_99">#REF!</definedName>
    <definedName name="_01_03_99" localSheetId="1">#REF!</definedName>
    <definedName name="_01_03_99">#REF!</definedName>
    <definedName name="_01_04_99" localSheetId="1">#REF!</definedName>
    <definedName name="_01_04_99">#REF!</definedName>
    <definedName name="_01_05_99" localSheetId="1">#REF!</definedName>
    <definedName name="_01_05_99">#REF!</definedName>
    <definedName name="_01_06_99" localSheetId="1">#REF!</definedName>
    <definedName name="_01_06_99">#REF!</definedName>
    <definedName name="_01_07_99" localSheetId="1">#REF!</definedName>
    <definedName name="_01_07_99">#REF!</definedName>
    <definedName name="_01_08_1999" localSheetId="1">#REF!</definedName>
    <definedName name="_01_08_1999">#REF!</definedName>
    <definedName name="_01_11_2001">#N/A</definedName>
    <definedName name="_073">"DIEU CHINH"</definedName>
    <definedName name="_1" localSheetId="1">#REF!</definedName>
    <definedName name="_1" localSheetId="2">#REF!</definedName>
    <definedName name="_1">#REF!</definedName>
    <definedName name="_1000A01">#N/A</definedName>
    <definedName name="_10THAØNH_TIEÀN" localSheetId="1">#REF!</definedName>
    <definedName name="_10THAØNH_TIEÀN">#REF!</definedName>
    <definedName name="_11TRÒ_GIAÙ" localSheetId="1">#REF!</definedName>
    <definedName name="_11TRÒ_GIAÙ">#REF!</definedName>
    <definedName name="_12TRÒ_GIAÙ__VAT" localSheetId="1">#REF!</definedName>
    <definedName name="_12TRÒ_GIAÙ__VAT">#REF!</definedName>
    <definedName name="_1BA2500" localSheetId="1">#REF!</definedName>
    <definedName name="_1BA2500">#REF!</definedName>
    <definedName name="_1BA3250" localSheetId="1">#REF!</definedName>
    <definedName name="_1BA3250">#REF!</definedName>
    <definedName name="_1BA400P" localSheetId="1">#REF!</definedName>
    <definedName name="_1BA400P">#REF!</definedName>
    <definedName name="_1CAP001" localSheetId="1">#REF!</definedName>
    <definedName name="_1CAP001">#REF!</definedName>
    <definedName name="_1DAU002" localSheetId="1">#REF!</definedName>
    <definedName name="_1DAU002">#REF!</definedName>
    <definedName name="_1DDAY03" localSheetId="1">#REF!</definedName>
    <definedName name="_1DDAY03">#REF!</definedName>
    <definedName name="_1DDTT01" localSheetId="1">#REF!</definedName>
    <definedName name="_1DDTT01">#REF!</definedName>
    <definedName name="_1FCO101" localSheetId="1">#REF!</definedName>
    <definedName name="_1FCO101">#REF!</definedName>
    <definedName name="_1GIA101" localSheetId="1">#REF!</definedName>
    <definedName name="_1GIA101">#REF!</definedName>
    <definedName name="_1LA1001" localSheetId="1">#REF!</definedName>
    <definedName name="_1LA1001">#REF!</definedName>
    <definedName name="_1MCCBO2" localSheetId="1">#REF!</definedName>
    <definedName name="_1MCCBO2">#REF!</definedName>
    <definedName name="_1PKCAP1" localSheetId="1">#REF!</definedName>
    <definedName name="_1PKCAP1">#REF!</definedName>
    <definedName name="_1PKTT01" localSheetId="1">#REF!</definedName>
    <definedName name="_1PKTT01">#REF!</definedName>
    <definedName name="_1TCD101" localSheetId="1">#REF!</definedName>
    <definedName name="_1TCD101">#REF!</definedName>
    <definedName name="_1TCD201" localSheetId="1">#REF!</definedName>
    <definedName name="_1TCD201">#REF!</definedName>
    <definedName name="_1TD2001" localSheetId="1">#REF!</definedName>
    <definedName name="_1TD2001">#REF!</definedName>
    <definedName name="_1TIHT01" localSheetId="1">#REF!</definedName>
    <definedName name="_1TIHT01">#REF!</definedName>
    <definedName name="_1TRU121" localSheetId="1">#REF!</definedName>
    <definedName name="_1TRU121">#REF!</definedName>
    <definedName name="_2" localSheetId="1">#REF!</definedName>
    <definedName name="_2" localSheetId="2">#REF!</definedName>
    <definedName name="_2">#REF!</definedName>
    <definedName name="_2BLA100" localSheetId="1">#REF!</definedName>
    <definedName name="_2BLA100">#REF!</definedName>
    <definedName name="_2DAL201" localSheetId="1">#REF!</definedName>
    <definedName name="_2DAL201">#REF!</definedName>
    <definedName name="_3BLXMD" localSheetId="1">#REF!</definedName>
    <definedName name="_3BLXMD">#REF!</definedName>
    <definedName name="_3MAÕ_HAØNG" localSheetId="1">#REF!</definedName>
    <definedName name="_3MAÕ_HAØNG">#REF!</definedName>
    <definedName name="_3TU0609" localSheetId="1">#REF!</definedName>
    <definedName name="_3TU0609">#REF!</definedName>
    <definedName name="_4CNT240" localSheetId="1">#REF!</definedName>
    <definedName name="_4CNT240">#REF!</definedName>
    <definedName name="_4CTL240" localSheetId="1">#REF!</definedName>
    <definedName name="_4CTL240">#REF!</definedName>
    <definedName name="_4FCO100" localSheetId="1">#REF!</definedName>
    <definedName name="_4FCO100">#REF!</definedName>
    <definedName name="_4HDCTT4" localSheetId="1">#REF!</definedName>
    <definedName name="_4HDCTT4">#REF!</definedName>
    <definedName name="_4HNCTT4" localSheetId="1">#REF!</definedName>
    <definedName name="_4HNCTT4">#REF!</definedName>
    <definedName name="_4LBCO01" localSheetId="1">#REF!</definedName>
    <definedName name="_4LBCO01">#REF!</definedName>
    <definedName name="_4MAÕ_SOÁ_THUEÁ" localSheetId="1">#REF!</definedName>
    <definedName name="_4MAÕ_SOÁ_THUEÁ">#REF!</definedName>
    <definedName name="_5ÑÔN_GIAÙ" localSheetId="1">#REF!</definedName>
    <definedName name="_5ÑÔN_GIAÙ">#REF!</definedName>
    <definedName name="_6SOÁ_CTÖØ" localSheetId="1">#REF!</definedName>
    <definedName name="_6SOÁ_CTÖØ">#REF!</definedName>
    <definedName name="_7SOÁ_LÖÔÏNG" localSheetId="1">#REF!</definedName>
    <definedName name="_7SOÁ_LÖÔÏNG">#REF!</definedName>
    <definedName name="_8TEÂN_HAØNG" localSheetId="1">#REF!</definedName>
    <definedName name="_8TEÂN_HAØNG">#REF!</definedName>
    <definedName name="_9_5" localSheetId="1">#REF!</definedName>
    <definedName name="_9_5">#REF!</definedName>
    <definedName name="_9TEÂN_KHAÙCH_HAØ" localSheetId="1">#REF!</definedName>
    <definedName name="_9TEÂN_KHAÙCH_HAØ">#REF!</definedName>
    <definedName name="_a1" localSheetId="2" hidden="1">{"'Sheet1'!$L$16"}</definedName>
    <definedName name="_a1" hidden="1">{"'Sheet1'!$L$16"}</definedName>
    <definedName name="_atn1" localSheetId="1">#REF!</definedName>
    <definedName name="_atn1">#REF!</definedName>
    <definedName name="_atn10" localSheetId="1">#REF!</definedName>
    <definedName name="_atn10">#REF!</definedName>
    <definedName name="_atn2" localSheetId="1">#REF!</definedName>
    <definedName name="_atn2">#REF!</definedName>
    <definedName name="_atn3" localSheetId="1">#REF!</definedName>
    <definedName name="_atn3">#REF!</definedName>
    <definedName name="_atn4" localSheetId="1">#REF!</definedName>
    <definedName name="_atn4">#REF!</definedName>
    <definedName name="_atn5" localSheetId="1">#REF!</definedName>
    <definedName name="_atn5">#REF!</definedName>
    <definedName name="_atn6" localSheetId="1">#REF!</definedName>
    <definedName name="_atn6">#REF!</definedName>
    <definedName name="_atn7" localSheetId="1">#REF!</definedName>
    <definedName name="_atn7">#REF!</definedName>
    <definedName name="_atn8" localSheetId="1">#REF!</definedName>
    <definedName name="_atn8">#REF!</definedName>
    <definedName name="_atn9" localSheetId="1">#REF!</definedName>
    <definedName name="_atn9">#REF!</definedName>
    <definedName name="_b100000" localSheetId="1">#REF!</definedName>
    <definedName name="_b100000">#REF!</definedName>
    <definedName name="_B72172" localSheetId="1">#REF!</definedName>
    <definedName name="_B72172">#REF!</definedName>
    <definedName name="_B86000" localSheetId="1">#REF!</definedName>
    <definedName name="_B86000">#REF!</definedName>
    <definedName name="_bac3">12413</definedName>
    <definedName name="_bac4">13529</definedName>
    <definedName name="_bac5">15483</definedName>
    <definedName name="_Bal02" localSheetId="1">#REF!</definedName>
    <definedName name="_Bal02">#REF!</definedName>
    <definedName name="_ben10" localSheetId="1">#REF!</definedName>
    <definedName name="_ben10">#REF!</definedName>
    <definedName name="_ben12" localSheetId="1">#REF!</definedName>
    <definedName name="_ben12">#REF!</definedName>
    <definedName name="_boi1" localSheetId="1">#REF!</definedName>
    <definedName name="_boi1">#REF!</definedName>
    <definedName name="_boi2" localSheetId="1">#REF!</definedName>
    <definedName name="_boi2">#REF!</definedName>
    <definedName name="_boi3" localSheetId="1">#REF!</definedName>
    <definedName name="_boi3">#REF!</definedName>
    <definedName name="_boi4" localSheetId="1">#REF!</definedName>
    <definedName name="_boi4">#REF!</definedName>
    <definedName name="_btc20" localSheetId="1">#REF!</definedName>
    <definedName name="_btc20">#REF!</definedName>
    <definedName name="_btc30" localSheetId="1">#REF!</definedName>
    <definedName name="_btc30">#REF!</definedName>
    <definedName name="_btc35" localSheetId="1">#REF!</definedName>
    <definedName name="_btc35">#REF!</definedName>
    <definedName name="_btm10" localSheetId="1">#REF!</definedName>
    <definedName name="_btm10">#REF!</definedName>
    <definedName name="_btm100" localSheetId="1">#REF!</definedName>
    <definedName name="_btm100" localSheetId="2">#REF!</definedName>
    <definedName name="_btm100">#REF!</definedName>
    <definedName name="_BTM150" localSheetId="1">#REF!</definedName>
    <definedName name="_BTM150" localSheetId="2">#REF!</definedName>
    <definedName name="_BTM150">#REF!</definedName>
    <definedName name="_BTM200" localSheetId="1">#REF!</definedName>
    <definedName name="_BTM200" localSheetId="2">#REF!</definedName>
    <definedName name="_BTM200">#REF!</definedName>
    <definedName name="_BTM250" localSheetId="1">#REF!</definedName>
    <definedName name="_BTM250" localSheetId="2">#REF!</definedName>
    <definedName name="_BTM250">#REF!</definedName>
    <definedName name="_btM300" localSheetId="1">#REF!</definedName>
    <definedName name="_btM300" localSheetId="2">#REF!</definedName>
    <definedName name="_btM300">#REF!</definedName>
    <definedName name="_BTM50" localSheetId="1">#REF!</definedName>
    <definedName name="_BTM50">#REF!</definedName>
    <definedName name="_C_Lphi_4ab" localSheetId="1">#REF!</definedName>
    <definedName name="_C_Lphi_4ab">#REF!</definedName>
    <definedName name="_cao1" localSheetId="1">#REF!</definedName>
    <definedName name="_cao1">#REF!</definedName>
    <definedName name="_cao2" localSheetId="1">#REF!</definedName>
    <definedName name="_cao2">#REF!</definedName>
    <definedName name="_cao3" localSheetId="1">#REF!</definedName>
    <definedName name="_cao3">#REF!</definedName>
    <definedName name="_cao4" localSheetId="1">#REF!</definedName>
    <definedName name="_cao4">#REF!</definedName>
    <definedName name="_cao5" localSheetId="1">#REF!</definedName>
    <definedName name="_cao5">#REF!</definedName>
    <definedName name="_cao6" localSheetId="1">#REF!</definedName>
    <definedName name="_cao6">#REF!</definedName>
    <definedName name="_cau10" localSheetId="1">#REF!</definedName>
    <definedName name="_cau10" localSheetId="2">#REF!</definedName>
    <definedName name="_cau10">#REF!</definedName>
    <definedName name="_cau16" localSheetId="1">#REF!</definedName>
    <definedName name="_cau16" localSheetId="2">#REF!</definedName>
    <definedName name="_cau16">#REF!</definedName>
    <definedName name="_Cau2" localSheetId="1">#REF!</definedName>
    <definedName name="_Cau2">#REF!</definedName>
    <definedName name="_cau25" localSheetId="1">#REF!</definedName>
    <definedName name="_cau25" localSheetId="2">#REF!</definedName>
    <definedName name="_cau25">#REF!</definedName>
    <definedName name="_cau40" localSheetId="1">#REF!</definedName>
    <definedName name="_cau40" localSheetId="2">#REF!</definedName>
    <definedName name="_cau40">#REF!</definedName>
    <definedName name="_cau50" localSheetId="1">#REF!</definedName>
    <definedName name="_cau50" localSheetId="2">#REF!</definedName>
    <definedName name="_cau50">#REF!</definedName>
    <definedName name="_cau60" localSheetId="1">#REF!</definedName>
    <definedName name="_cau60">#REF!</definedName>
    <definedName name="_cau63" localSheetId="1">#REF!</definedName>
    <definedName name="_cau63">#REF!</definedName>
    <definedName name="_cau7" localSheetId="1">#REF!</definedName>
    <definedName name="_cau7">#REF!</definedName>
    <definedName name="_chk1" localSheetId="1">#REF!</definedName>
    <definedName name="_chk1">#REF!</definedName>
    <definedName name="_ckn12" localSheetId="1">#REF!</definedName>
    <definedName name="_ckn12">#REF!</definedName>
    <definedName name="_CON1" localSheetId="1">#REF!</definedName>
    <definedName name="_CON1">#REF!</definedName>
    <definedName name="_CON2" localSheetId="1">#REF!</definedName>
    <definedName name="_CON2">#REF!</definedName>
    <definedName name="_Count">4</definedName>
    <definedName name="_cpd1" localSheetId="1">#REF!</definedName>
    <definedName name="_cpd1">#REF!</definedName>
    <definedName name="_cpd2" localSheetId="1">#REF!</definedName>
    <definedName name="_cpd2">#REF!</definedName>
    <definedName name="_CPhi_Bhiem" localSheetId="1">#REF!</definedName>
    <definedName name="_CPhi_Bhiem">#REF!</definedName>
    <definedName name="_CPhi_BQLDA" localSheetId="1">#REF!</definedName>
    <definedName name="_CPhi_BQLDA">#REF!</definedName>
    <definedName name="_CPhi_DBaoGT" localSheetId="1">#REF!</definedName>
    <definedName name="_CPhi_DBaoGT">#REF!</definedName>
    <definedName name="_CPhi_Kdinh" localSheetId="1">#REF!</definedName>
    <definedName name="_CPhi_Kdinh">#REF!</definedName>
    <definedName name="_CPhi_Nthu_KThanh" localSheetId="1">#REF!</definedName>
    <definedName name="_CPhi_Nthu_KThanh">#REF!</definedName>
    <definedName name="_CPhi_QToan" localSheetId="1">#REF!</definedName>
    <definedName name="_CPhi_QToan">#REF!</definedName>
    <definedName name="_CPhiTKe_13" localSheetId="1">#REF!</definedName>
    <definedName name="_CPhiTKe_13">#REF!</definedName>
    <definedName name="_cs805" localSheetId="1">#REF!</definedName>
    <definedName name="_cs805">#REF!</definedName>
    <definedName name="_d2" localSheetId="1">#REF!</definedName>
    <definedName name="_d2">#REF!</definedName>
    <definedName name="_dai1" localSheetId="1">#REF!</definedName>
    <definedName name="_dai1">#REF!</definedName>
    <definedName name="_dai2" localSheetId="1">#REF!</definedName>
    <definedName name="_dai2">#REF!</definedName>
    <definedName name="_dai3" localSheetId="1">#REF!</definedName>
    <definedName name="_dai3">#REF!</definedName>
    <definedName name="_dai4" localSheetId="1">#REF!</definedName>
    <definedName name="_dai4">#REF!</definedName>
    <definedName name="_dai5" localSheetId="1">#REF!</definedName>
    <definedName name="_dai5">#REF!</definedName>
    <definedName name="_dai6" localSheetId="1">#REF!</definedName>
    <definedName name="_dai6">#REF!</definedName>
    <definedName name="_dan1" localSheetId="1">#REF!</definedName>
    <definedName name="_dan1">#REF!</definedName>
    <definedName name="_dan2" localSheetId="1">#REF!</definedName>
    <definedName name="_dan2">#REF!</definedName>
    <definedName name="_dao1" localSheetId="1">#REF!</definedName>
    <definedName name="_dao1" localSheetId="2">#REF!</definedName>
    <definedName name="_dao1">#REF!</definedName>
    <definedName name="_DAT1" localSheetId="1">#REF!</definedName>
    <definedName name="_DAT1">#REF!</definedName>
    <definedName name="_DAT10" localSheetId="1">#REF!</definedName>
    <definedName name="_DAT10">#REF!</definedName>
    <definedName name="_DAT11" localSheetId="1">#REF!</definedName>
    <definedName name="_DAT11">#REF!</definedName>
    <definedName name="_DAT12" localSheetId="1">#REF!</definedName>
    <definedName name="_DAT12">#REF!</definedName>
    <definedName name="_DAT13" localSheetId="1">#REF!</definedName>
    <definedName name="_DAT13">#REF!</definedName>
    <definedName name="_DAT14" localSheetId="1">#REF!</definedName>
    <definedName name="_DAT14">#REF!</definedName>
    <definedName name="_DAT15" localSheetId="1">#REF!</definedName>
    <definedName name="_DAT15">#REF!</definedName>
    <definedName name="_DAT16" localSheetId="1">#REF!</definedName>
    <definedName name="_DAT16">#REF!</definedName>
    <definedName name="_DAT2" localSheetId="1">#REF!</definedName>
    <definedName name="_DAT2">#REF!</definedName>
    <definedName name="_DAT3" localSheetId="1">#REF!</definedName>
    <definedName name="_DAT3">#REF!</definedName>
    <definedName name="_DAT4" localSheetId="1">#REF!</definedName>
    <definedName name="_DAT4">#REF!</definedName>
    <definedName name="_DAT5" localSheetId="1">#REF!</definedName>
    <definedName name="_DAT5">#REF!</definedName>
    <definedName name="_DAT6" localSheetId="1">#REF!</definedName>
    <definedName name="_DAT6">#REF!</definedName>
    <definedName name="_DAT7" localSheetId="1">#REF!</definedName>
    <definedName name="_DAT7">#REF!</definedName>
    <definedName name="_DAT8" localSheetId="1">#REF!</definedName>
    <definedName name="_DAT8">#REF!</definedName>
    <definedName name="_DAT9" localSheetId="1">#REF!</definedName>
    <definedName name="_DAT9">#REF!</definedName>
    <definedName name="_dbu1" localSheetId="1">#REF!</definedName>
    <definedName name="_dbu1" localSheetId="2">#REF!</definedName>
    <definedName name="_dbu1">#REF!</definedName>
    <definedName name="_dbu2" localSheetId="1">#REF!</definedName>
    <definedName name="_dbu2" localSheetId="2">#REF!</definedName>
    <definedName name="_dbu2">#REF!</definedName>
    <definedName name="_DDC3" localSheetId="1">#REF!</definedName>
    <definedName name="_DDC3">#REF!</definedName>
    <definedName name="_ddn400" localSheetId="1">#REF!</definedName>
    <definedName name="_ddn400" localSheetId="2">#REF!</definedName>
    <definedName name="_ddn400">#REF!</definedName>
    <definedName name="_ddn600" localSheetId="1">#REF!</definedName>
    <definedName name="_ddn600" localSheetId="2">#REF!</definedName>
    <definedName name="_ddn600">#REF!</definedName>
    <definedName name="_deo1" localSheetId="1">#REF!</definedName>
    <definedName name="_deo1">#REF!</definedName>
    <definedName name="_deo10" localSheetId="1">#REF!</definedName>
    <definedName name="_deo10">#REF!</definedName>
    <definedName name="_deo2" localSheetId="1">#REF!</definedName>
    <definedName name="_deo2">#REF!</definedName>
    <definedName name="_deo3" localSheetId="1">#REF!</definedName>
    <definedName name="_deo3">#REF!</definedName>
    <definedName name="_deo4" localSheetId="1">#REF!</definedName>
    <definedName name="_deo4">#REF!</definedName>
    <definedName name="_deo5" localSheetId="1">#REF!</definedName>
    <definedName name="_deo5">#REF!</definedName>
    <definedName name="_deo6" localSheetId="1">#REF!</definedName>
    <definedName name="_deo6">#REF!</definedName>
    <definedName name="_deo7" localSheetId="1">#REF!</definedName>
    <definedName name="_deo7">#REF!</definedName>
    <definedName name="_deo8" localSheetId="1">#REF!</definedName>
    <definedName name="_deo8">#REF!</definedName>
    <definedName name="_deo9" localSheetId="1">#REF!</definedName>
    <definedName name="_deo9">#REF!</definedName>
    <definedName name="_E99999" localSheetId="1">#REF!</definedName>
    <definedName name="_E99999" localSheetId="2">#REF!</definedName>
    <definedName name="_E99999">#REF!</definedName>
    <definedName name="_f5" localSheetId="2" hidden="1">{"'Sheet1'!$L$16"}</definedName>
    <definedName name="_f5" hidden="1">{"'Sheet1'!$L$16"}</definedName>
    <definedName name="_Fill" localSheetId="1" hidden="1">#REF!</definedName>
    <definedName name="_Fill" localSheetId="2" hidden="1">#REF!</definedName>
    <definedName name="_Fill" hidden="1">#REF!</definedName>
    <definedName name="_xlnm._FilterDatabase" localSheetId="1" hidden="1">#REF!</definedName>
    <definedName name="_xlnm._FilterDatabase" hidden="1">#REF!</definedName>
    <definedName name="_g1" localSheetId="1">#REF!</definedName>
    <definedName name="_g1">#REF!</definedName>
    <definedName name="_g2" localSheetId="1">#REF!</definedName>
    <definedName name="_g2">#REF!</definedName>
    <definedName name="_GFE28" localSheetId="1">#REF!</definedName>
    <definedName name="_GFE28">#REF!</definedName>
    <definedName name="_Goi8" localSheetId="2" hidden="1">{"'Sheet1'!$L$16"}</definedName>
    <definedName name="_Goi8" hidden="1">{"'Sheet1'!$L$16"}</definedName>
    <definedName name="_gon4" localSheetId="1">#REF!</definedName>
    <definedName name="_gon4" localSheetId="2">#REF!</definedName>
    <definedName name="_gon4">#REF!</definedName>
    <definedName name="_han23" localSheetId="1">#REF!</definedName>
    <definedName name="_han23" localSheetId="2">#REF!</definedName>
    <definedName name="_han23">#REF!</definedName>
    <definedName name="_hom2" localSheetId="1">#REF!</definedName>
    <definedName name="_hom2">#REF!</definedName>
    <definedName name="_hsm2">1.1289</definedName>
    <definedName name="_Key1" localSheetId="1" hidden="1">#REF!</definedName>
    <definedName name="_Key1" hidden="1">#REF!</definedName>
    <definedName name="_Key2" localSheetId="1" hidden="1">#REF!</definedName>
    <definedName name="_Key2" hidden="1">#REF!</definedName>
    <definedName name="_khu7" localSheetId="1">#REF!</definedName>
    <definedName name="_khu7">#REF!</definedName>
    <definedName name="_kl1" localSheetId="1">#REF!</definedName>
    <definedName name="_kl1">#REF!</definedName>
    <definedName name="_km03" localSheetId="2" hidden="1">{"'Sheet1'!$L$16"}</definedName>
    <definedName name="_km03" hidden="1">{"'Sheet1'!$L$16"}</definedName>
    <definedName name="_KM188" localSheetId="1">#REF!</definedName>
    <definedName name="_KM188">#REF!</definedName>
    <definedName name="_km189" localSheetId="1">#REF!</definedName>
    <definedName name="_km189">#REF!</definedName>
    <definedName name="_km190" localSheetId="1">#REF!</definedName>
    <definedName name="_km190">#REF!</definedName>
    <definedName name="_km191" localSheetId="1">#REF!</definedName>
    <definedName name="_km191">#REF!</definedName>
    <definedName name="_km192" localSheetId="1">#REF!</definedName>
    <definedName name="_km192">#REF!</definedName>
    <definedName name="_km193" localSheetId="1">#REF!</definedName>
    <definedName name="_km193">#REF!</definedName>
    <definedName name="_km194" localSheetId="1">#REF!</definedName>
    <definedName name="_km194">#REF!</definedName>
    <definedName name="_km195" localSheetId="1">#REF!</definedName>
    <definedName name="_km195">#REF!</definedName>
    <definedName name="_km196" localSheetId="1">#REF!</definedName>
    <definedName name="_km196">#REF!</definedName>
    <definedName name="_km197" localSheetId="1">#REF!</definedName>
    <definedName name="_km197">#REF!</definedName>
    <definedName name="_km198" localSheetId="1">#REF!</definedName>
    <definedName name="_km198">#REF!</definedName>
    <definedName name="_Km36" localSheetId="1">#REF!</definedName>
    <definedName name="_Km36">#REF!</definedName>
    <definedName name="_kn12" localSheetId="1">#REF!</definedName>
    <definedName name="_kn12">#REF!</definedName>
    <definedName name="_Knc36" localSheetId="1">#REF!</definedName>
    <definedName name="_Knc36">#REF!</definedName>
    <definedName name="_Knc57" localSheetId="1">#REF!</definedName>
    <definedName name="_Knc57">#REF!</definedName>
    <definedName name="_Kvl36" localSheetId="1">#REF!</definedName>
    <definedName name="_Kvl36">#REF!</definedName>
    <definedName name="_Lan1" localSheetId="2" hidden="1">{"'Sheet1'!$L$16"}</definedName>
    <definedName name="_Lan1" hidden="1">{"'Sheet1'!$L$16"}</definedName>
    <definedName name="_LAN3" localSheetId="2" hidden="1">{"'Sheet1'!$L$16"}</definedName>
    <definedName name="_LAN3" hidden="1">{"'Sheet1'!$L$16"}</definedName>
    <definedName name="_lap1" localSheetId="1">#REF!</definedName>
    <definedName name="_lap1">#REF!</definedName>
    <definedName name="_lap2" localSheetId="1">#REF!</definedName>
    <definedName name="_lap2">#REF!</definedName>
    <definedName name="_lu8" localSheetId="1">#REF!</definedName>
    <definedName name="_lu8">#REF!</definedName>
    <definedName name="_LX100" localSheetId="1">#REF!</definedName>
    <definedName name="_LX100">#REF!</definedName>
    <definedName name="_MAC12" localSheetId="1">#REF!</definedName>
    <definedName name="_MAC12" localSheetId="2">#REF!</definedName>
    <definedName name="_MAC12">#REF!</definedName>
    <definedName name="_MAC46" localSheetId="1">#REF!</definedName>
    <definedName name="_MAC46" localSheetId="2">#REF!</definedName>
    <definedName name="_MAC46">#REF!</definedName>
    <definedName name="_MAG1" localSheetId="1">#REF!</definedName>
    <definedName name="_MAG1">#REF!</definedName>
    <definedName name="_MB1" localSheetId="1">#REF!</definedName>
    <definedName name="_MB1">#REF!</definedName>
    <definedName name="_MB2" localSheetId="1">#REF!</definedName>
    <definedName name="_MB2">#REF!</definedName>
    <definedName name="_mix6" localSheetId="1">#REF!</definedName>
    <definedName name="_mix6" localSheetId="2">#REF!</definedName>
    <definedName name="_mix6">#REF!</definedName>
    <definedName name="_MN1" localSheetId="1">#REF!</definedName>
    <definedName name="_MN1">#REF!</definedName>
    <definedName name="_MN2" localSheetId="1">#REF!</definedName>
    <definedName name="_MN2">#REF!</definedName>
    <definedName name="_MT1" localSheetId="1">#REF!</definedName>
    <definedName name="_MT1">#REF!</definedName>
    <definedName name="_MT2" localSheetId="1">#REF!</definedName>
    <definedName name="_MT2">#REF!</definedName>
    <definedName name="_mtc3" localSheetId="1">#REF!</definedName>
    <definedName name="_mtc3">#REF!</definedName>
    <definedName name="_NC100" localSheetId="1">#REF!</definedName>
    <definedName name="_NC100" localSheetId="2">#REF!</definedName>
    <definedName name="_NC100">#REF!</definedName>
    <definedName name="_nc150" localSheetId="1">#REF!</definedName>
    <definedName name="_nc150">#REF!</definedName>
    <definedName name="_nc151" localSheetId="1">#REF!</definedName>
    <definedName name="_nc151">#REF!</definedName>
    <definedName name="_NC200" localSheetId="1">#REF!</definedName>
    <definedName name="_NC200">#REF!</definedName>
    <definedName name="_nc50" localSheetId="1">#REF!</definedName>
    <definedName name="_nc50">#REF!</definedName>
    <definedName name="_nc6" localSheetId="1">#REF!</definedName>
    <definedName name="_nc6">#REF!</definedName>
    <definedName name="_nc7" localSheetId="1">#REF!</definedName>
    <definedName name="_nc7">#REF!</definedName>
    <definedName name="_NCL100" localSheetId="1">#REF!</definedName>
    <definedName name="_NCL100" localSheetId="2">#REF!</definedName>
    <definedName name="_NCL100">#REF!</definedName>
    <definedName name="_NCL200" localSheetId="1">#REF!</definedName>
    <definedName name="_NCL200" localSheetId="2">#REF!</definedName>
    <definedName name="_NCL200">#REF!</definedName>
    <definedName name="_NCL250" localSheetId="1">#REF!</definedName>
    <definedName name="_NCL250" localSheetId="2">#REF!</definedName>
    <definedName name="_NCL250">#REF!</definedName>
    <definedName name="_ncm200" localSheetId="1">#REF!</definedName>
    <definedName name="_ncm200">#REF!</definedName>
    <definedName name="_NCO150" localSheetId="1">#REF!</definedName>
    <definedName name="_NCO150">#REF!</definedName>
    <definedName name="_NCO200" localSheetId="1">#REF!</definedName>
    <definedName name="_NCO200">#REF!</definedName>
    <definedName name="_NCO50" localSheetId="1">#REF!</definedName>
    <definedName name="_NCO50">#REF!</definedName>
    <definedName name="_nd1" localSheetId="1">#REF!</definedName>
    <definedName name="_nd1">#REF!</definedName>
    <definedName name="_NET2" localSheetId="1">#REF!</definedName>
    <definedName name="_NET2" localSheetId="2">#REF!</definedName>
    <definedName name="_NET2">#REF!</definedName>
    <definedName name="_nh1" localSheetId="1">#REF!</definedName>
    <definedName name="_nh1">#REF!</definedName>
    <definedName name="_nin190" localSheetId="1">#REF!</definedName>
    <definedName name="_nin190" localSheetId="2">#REF!</definedName>
    <definedName name="_nin190">#REF!</definedName>
    <definedName name="_NLF01" localSheetId="1">#REF!</definedName>
    <definedName name="_NLF01">#REF!</definedName>
    <definedName name="_NLF07" localSheetId="1">#REF!</definedName>
    <definedName name="_NLF07">#REF!</definedName>
    <definedName name="_NLF12" localSheetId="1">#REF!</definedName>
    <definedName name="_NLF12">#REF!</definedName>
    <definedName name="_NLF60" localSheetId="1">#REF!</definedName>
    <definedName name="_NLF60">#REF!</definedName>
    <definedName name="_NSO2" localSheetId="2" hidden="1">{"'Sheet1'!$L$16"}</definedName>
    <definedName name="_NSO2" hidden="1">{"'Sheet1'!$L$16"}</definedName>
    <definedName name="_Order1" hidden="1">255</definedName>
    <definedName name="_Order2" hidden="1">255</definedName>
    <definedName name="_oto12" localSheetId="1">#REF!</definedName>
    <definedName name="_oto12" localSheetId="2">#REF!</definedName>
    <definedName name="_oto12">#REF!</definedName>
    <definedName name="_oto5" localSheetId="1">#REF!</definedName>
    <definedName name="_oto5">#REF!</definedName>
    <definedName name="_oto7" localSheetId="1">#REF!</definedName>
    <definedName name="_oto7">#REF!</definedName>
    <definedName name="_PA3" localSheetId="2" hidden="1">{"'Sheet1'!$L$16"}</definedName>
    <definedName name="_PA3" hidden="1">{"'Sheet1'!$L$16"}</definedName>
    <definedName name="_phi10" localSheetId="1">#REF!</definedName>
    <definedName name="_phi10">#REF!</definedName>
    <definedName name="_phi12" localSheetId="1">#REF!</definedName>
    <definedName name="_phi12">#REF!</definedName>
    <definedName name="_phi14" localSheetId="1">#REF!</definedName>
    <definedName name="_phi14">#REF!</definedName>
    <definedName name="_phi16" localSheetId="1">#REF!</definedName>
    <definedName name="_phi16">#REF!</definedName>
    <definedName name="_phi18" localSheetId="1">#REF!</definedName>
    <definedName name="_phi18">#REF!</definedName>
    <definedName name="_phi20" localSheetId="1">#REF!</definedName>
    <definedName name="_phi20">#REF!</definedName>
    <definedName name="_phi22" localSheetId="1">#REF!</definedName>
    <definedName name="_phi22">#REF!</definedName>
    <definedName name="_phi25" localSheetId="1">#REF!</definedName>
    <definedName name="_phi25">#REF!</definedName>
    <definedName name="_phi28" localSheetId="1">#REF!</definedName>
    <definedName name="_phi28">#REF!</definedName>
    <definedName name="_phi6" localSheetId="1">#REF!</definedName>
    <definedName name="_phi6">#REF!</definedName>
    <definedName name="_phi8" localSheetId="1">#REF!</definedName>
    <definedName name="_phi8">#REF!</definedName>
    <definedName name="_R" localSheetId="1">#REF!</definedName>
    <definedName name="_R">#REF!</definedName>
    <definedName name="_rai100" localSheetId="1">#REF!</definedName>
    <definedName name="_rai100">#REF!</definedName>
    <definedName name="_rai20" localSheetId="1">#REF!</definedName>
    <definedName name="_rai20">#REF!</definedName>
    <definedName name="_RHH1" localSheetId="1">#REF!</definedName>
    <definedName name="_RHH1" localSheetId="2">#REF!</definedName>
    <definedName name="_RHH1">#REF!</definedName>
    <definedName name="_RHH10" localSheetId="1">#REF!</definedName>
    <definedName name="_RHH10" localSheetId="2">#REF!</definedName>
    <definedName name="_RHH10">#REF!</definedName>
    <definedName name="_RHP1" localSheetId="1">#REF!</definedName>
    <definedName name="_RHP1" localSheetId="2">#REF!</definedName>
    <definedName name="_RHP1">#REF!</definedName>
    <definedName name="_RHP10" localSheetId="1">#REF!</definedName>
    <definedName name="_RHP10" localSheetId="2">#REF!</definedName>
    <definedName name="_RHP10">#REF!</definedName>
    <definedName name="_RI1" localSheetId="1">#REF!</definedName>
    <definedName name="_RI1" localSheetId="2">#REF!</definedName>
    <definedName name="_RI1">#REF!</definedName>
    <definedName name="_RI10" localSheetId="1">#REF!</definedName>
    <definedName name="_RI10" localSheetId="2">#REF!</definedName>
    <definedName name="_RI10">#REF!</definedName>
    <definedName name="_RII1" localSheetId="1">#REF!</definedName>
    <definedName name="_RII1" localSheetId="2">#REF!</definedName>
    <definedName name="_RII1">#REF!</definedName>
    <definedName name="_RII10" localSheetId="1">#REF!</definedName>
    <definedName name="_RII10" localSheetId="2">#REF!</definedName>
    <definedName name="_RII10">#REF!</definedName>
    <definedName name="_RIP1" localSheetId="1">#REF!</definedName>
    <definedName name="_RIP1" localSheetId="2">#REF!</definedName>
    <definedName name="_RIP1">#REF!</definedName>
    <definedName name="_RIP10" localSheetId="1">#REF!</definedName>
    <definedName name="_RIP10" localSheetId="2">#REF!</definedName>
    <definedName name="_RIP10">#REF!</definedName>
    <definedName name="_san108" localSheetId="1">#REF!</definedName>
    <definedName name="_san108" localSheetId="2">#REF!</definedName>
    <definedName name="_san108">#REF!</definedName>
    <definedName name="_Sat27" localSheetId="1">#REF!</definedName>
    <definedName name="_Sat27" localSheetId="2">#REF!</definedName>
    <definedName name="_Sat27">#REF!</definedName>
    <definedName name="_sc1" localSheetId="1">#REF!</definedName>
    <definedName name="_sc1" localSheetId="2">#REF!</definedName>
    <definedName name="_sc1">#REF!</definedName>
    <definedName name="_SC2" localSheetId="1">#REF!</definedName>
    <definedName name="_SC2" localSheetId="2">#REF!</definedName>
    <definedName name="_SC2">#REF!</definedName>
    <definedName name="_sc3" localSheetId="1">#REF!</definedName>
    <definedName name="_sc3" localSheetId="2">#REF!</definedName>
    <definedName name="_sc3">#REF!</definedName>
    <definedName name="_sl2" localSheetId="1">#REF!</definedName>
    <definedName name="_sl2">#REF!</definedName>
    <definedName name="_slg1" localSheetId="1">#REF!</definedName>
    <definedName name="_slg1">#REF!</definedName>
    <definedName name="_slg2" localSheetId="1">#REF!</definedName>
    <definedName name="_slg2">#REF!</definedName>
    <definedName name="_slg3" localSheetId="1">#REF!</definedName>
    <definedName name="_slg3">#REF!</definedName>
    <definedName name="_slg4" localSheetId="1">#REF!</definedName>
    <definedName name="_slg4">#REF!</definedName>
    <definedName name="_slg5" localSheetId="1">#REF!</definedName>
    <definedName name="_slg5">#REF!</definedName>
    <definedName name="_slg6" localSheetId="1">#REF!</definedName>
    <definedName name="_slg6">#REF!</definedName>
    <definedName name="_SN3" localSheetId="1">#REF!</definedName>
    <definedName name="_SN3" localSheetId="2">#REF!</definedName>
    <definedName name="_SN3">#REF!</definedName>
    <definedName name="_Sort" localSheetId="1" hidden="1">#REF!</definedName>
    <definedName name="_Sort" localSheetId="2" hidden="1">#REF!</definedName>
    <definedName name="_Sort" hidden="1">#REF!</definedName>
    <definedName name="_STD0898" localSheetId="1">#REF!</definedName>
    <definedName name="_STD0898">#REF!</definedName>
    <definedName name="_sua20" localSheetId="1">#REF!</definedName>
    <definedName name="_sua20">#REF!</definedName>
    <definedName name="_sua30" localSheetId="1">#REF!</definedName>
    <definedName name="_sua30">#REF!</definedName>
    <definedName name="_TB03" localSheetId="1">#REF!</definedName>
    <definedName name="_TB03">#REF!</definedName>
    <definedName name="_TB0902" localSheetId="1">#REF!</definedName>
    <definedName name="_TB0902">#REF!</definedName>
    <definedName name="_TB2002" localSheetId="1">#REF!</definedName>
    <definedName name="_TB2002">#REF!</definedName>
    <definedName name="_tct5" localSheetId="1">#REF!</definedName>
    <definedName name="_tct5" localSheetId="2">#REF!</definedName>
    <definedName name="_tct5">#REF!</definedName>
    <definedName name="_td1" localSheetId="2" hidden="1">{"'Sheet1'!$L$16"}</definedName>
    <definedName name="_td1" hidden="1">{"'Sheet1'!$L$16"}</definedName>
    <definedName name="_tg427" localSheetId="1">#REF!</definedName>
    <definedName name="_tg427">#REF!</definedName>
    <definedName name="_TH1" localSheetId="1">#REF!</definedName>
    <definedName name="_TH1" localSheetId="2">#REF!</definedName>
    <definedName name="_TH1">#REF!</definedName>
    <definedName name="_TH2" localSheetId="1">#REF!</definedName>
    <definedName name="_TH2">#REF!</definedName>
    <definedName name="_TH20" localSheetId="1">#REF!</definedName>
    <definedName name="_TH20">#REF!</definedName>
    <definedName name="_TH3" localSheetId="1">#REF!</definedName>
    <definedName name="_TH3">#REF!</definedName>
    <definedName name="_tk1111" localSheetId="1">#REF!</definedName>
    <definedName name="_tk1111">#REF!</definedName>
    <definedName name="_tk1112" localSheetId="1">#REF!</definedName>
    <definedName name="_tk1112">#REF!</definedName>
    <definedName name="_tk131" localSheetId="1">#REF!</definedName>
    <definedName name="_tk131">#REF!</definedName>
    <definedName name="_tk1331" localSheetId="1">#REF!</definedName>
    <definedName name="_tk1331">#REF!</definedName>
    <definedName name="_tk139" localSheetId="1">#REF!</definedName>
    <definedName name="_tk139">#REF!</definedName>
    <definedName name="_tk141" localSheetId="1">#REF!</definedName>
    <definedName name="_tk141" localSheetId="2">#REF!</definedName>
    <definedName name="_tk141">#REF!</definedName>
    <definedName name="_tk142" localSheetId="1">#REF!</definedName>
    <definedName name="_tk142">#REF!</definedName>
    <definedName name="_tk144" localSheetId="1">#REF!</definedName>
    <definedName name="_tk144">#REF!</definedName>
    <definedName name="_tk152" localSheetId="1">#REF!</definedName>
    <definedName name="_tk152">#REF!</definedName>
    <definedName name="_tk153" localSheetId="1">#REF!</definedName>
    <definedName name="_tk153">#REF!</definedName>
    <definedName name="_tk154" localSheetId="1">#REF!</definedName>
    <definedName name="_tk154">#REF!</definedName>
    <definedName name="_tk155" localSheetId="1">#REF!</definedName>
    <definedName name="_tk155" localSheetId="2">#REF!</definedName>
    <definedName name="_tk155">#REF!</definedName>
    <definedName name="_tk159" localSheetId="1">#REF!</definedName>
    <definedName name="_tk159">#REF!</definedName>
    <definedName name="_tk214" localSheetId="1">#REF!</definedName>
    <definedName name="_tk214">#REF!</definedName>
    <definedName name="_tk24121" localSheetId="1">#REF!</definedName>
    <definedName name="_tk24121">#REF!</definedName>
    <definedName name="_tk24122" localSheetId="1">#REF!</definedName>
    <definedName name="_tk24122">#REF!</definedName>
    <definedName name="_tk24123" localSheetId="1">#REF!</definedName>
    <definedName name="_tk24123">#REF!</definedName>
    <definedName name="_tk24124" localSheetId="1">#REF!</definedName>
    <definedName name="_tk24124">#REF!</definedName>
    <definedName name="_tk2421" localSheetId="1">#REF!</definedName>
    <definedName name="_tk2421">#REF!</definedName>
    <definedName name="_tk331" localSheetId="1">#REF!</definedName>
    <definedName name="_tk331">#REF!</definedName>
    <definedName name="_tk3331" localSheetId="1">#REF!</definedName>
    <definedName name="_tk3331">#REF!</definedName>
    <definedName name="_tk334" localSheetId="1">#REF!</definedName>
    <definedName name="_tk334">#REF!</definedName>
    <definedName name="_tk335" localSheetId="1">#REF!</definedName>
    <definedName name="_tk335">#REF!</definedName>
    <definedName name="_tk336" localSheetId="1">#REF!</definedName>
    <definedName name="_tk336">#REF!</definedName>
    <definedName name="_tk3384" localSheetId="1">#REF!</definedName>
    <definedName name="_tk3384">#REF!</definedName>
    <definedName name="_tk341" localSheetId="1">#REF!</definedName>
    <definedName name="_tk341">#REF!</definedName>
    <definedName name="_tk344" localSheetId="1">#REF!</definedName>
    <definedName name="_tk344">#REF!</definedName>
    <definedName name="_tk413" localSheetId="1">#REF!</definedName>
    <definedName name="_tk413">#REF!</definedName>
    <definedName name="_tk4211" localSheetId="1">#REF!</definedName>
    <definedName name="_tk4211">#REF!</definedName>
    <definedName name="_tk4212" localSheetId="1">#REF!</definedName>
    <definedName name="_tk4212">#REF!</definedName>
    <definedName name="_TK422" localSheetId="1">#REF!</definedName>
    <definedName name="_TK422">#REF!</definedName>
    <definedName name="_tk511" localSheetId="1">#REF!</definedName>
    <definedName name="_tk511">#REF!</definedName>
    <definedName name="_tk621" localSheetId="1">#REF!</definedName>
    <definedName name="_tk621">#REF!</definedName>
    <definedName name="_tk627" localSheetId="1">#REF!</definedName>
    <definedName name="_tk627">#REF!</definedName>
    <definedName name="_tk632" localSheetId="1">#REF!</definedName>
    <definedName name="_tk632">#REF!</definedName>
    <definedName name="_tk641" localSheetId="1">#REF!</definedName>
    <definedName name="_tk641">#REF!</definedName>
    <definedName name="_tk642" localSheetId="1">#REF!</definedName>
    <definedName name="_tk642">#REF!</definedName>
    <definedName name="_tk711" localSheetId="1">#REF!</definedName>
    <definedName name="_tk711">#REF!</definedName>
    <definedName name="_tk721" localSheetId="1">#REF!</definedName>
    <definedName name="_tk721">#REF!</definedName>
    <definedName name="_tk811" localSheetId="1">#REF!</definedName>
    <definedName name="_tk811">#REF!</definedName>
    <definedName name="_tk821" localSheetId="1">#REF!</definedName>
    <definedName name="_tk821">#REF!</definedName>
    <definedName name="_tk911" localSheetId="1">#REF!</definedName>
    <definedName name="_tk911">#REF!</definedName>
    <definedName name="_TL1" localSheetId="1">#REF!</definedName>
    <definedName name="_TL1" localSheetId="2">#REF!</definedName>
    <definedName name="_TL1">#REF!</definedName>
    <definedName name="_TL2" localSheetId="1">#REF!</definedName>
    <definedName name="_TL2" localSheetId="2">#REF!</definedName>
    <definedName name="_TL2">#REF!</definedName>
    <definedName name="_TL3" localSheetId="1">#REF!</definedName>
    <definedName name="_TL3" localSheetId="2">#REF!</definedName>
    <definedName name="_TL3">#REF!</definedName>
    <definedName name="_TLA120" localSheetId="1">#REF!</definedName>
    <definedName name="_TLA120" localSheetId="2">#REF!</definedName>
    <definedName name="_TLA120">#REF!</definedName>
    <definedName name="_TLA35" localSheetId="1">#REF!</definedName>
    <definedName name="_TLA35" localSheetId="2">#REF!</definedName>
    <definedName name="_TLA35">#REF!</definedName>
    <definedName name="_TLA50" localSheetId="1">#REF!</definedName>
    <definedName name="_TLA50" localSheetId="2">#REF!</definedName>
    <definedName name="_TLA50">#REF!</definedName>
    <definedName name="_TLA70" localSheetId="1">#REF!</definedName>
    <definedName name="_TLA70" localSheetId="2">#REF!</definedName>
    <definedName name="_TLA70">#REF!</definedName>
    <definedName name="_TLA95" localSheetId="1">#REF!</definedName>
    <definedName name="_TLA95" localSheetId="2">#REF!</definedName>
    <definedName name="_TLA95">#REF!</definedName>
    <definedName name="_TM02" localSheetId="1">#REF!</definedName>
    <definedName name="_TM02">#REF!</definedName>
    <definedName name="_TO14" localSheetId="2" hidden="1">{"'Sheet1'!$L$16"}</definedName>
    <definedName name="_TO14" hidden="1">{"'Sheet1'!$L$16"}</definedName>
    <definedName name="_toi3" localSheetId="1">#REF!</definedName>
    <definedName name="_toi3">#REF!</definedName>
    <definedName name="_toi5" localSheetId="1">#REF!</definedName>
    <definedName name="_toi5">#REF!</definedName>
    <definedName name="_tp2" localSheetId="1">#REF!</definedName>
    <definedName name="_tp2">#REF!</definedName>
    <definedName name="_tra100" localSheetId="1">#REF!</definedName>
    <definedName name="_tra100">#REF!</definedName>
    <definedName name="_tra102" localSheetId="1">#REF!</definedName>
    <definedName name="_tra102">#REF!</definedName>
    <definedName name="_tra104" localSheetId="1">#REF!</definedName>
    <definedName name="_tra104">#REF!</definedName>
    <definedName name="_tra106" localSheetId="1">#REF!</definedName>
    <definedName name="_tra106">#REF!</definedName>
    <definedName name="_tra108" localSheetId="1">#REF!</definedName>
    <definedName name="_tra108">#REF!</definedName>
    <definedName name="_tra110" localSheetId="1">#REF!</definedName>
    <definedName name="_tra110">#REF!</definedName>
    <definedName name="_tra112" localSheetId="1">#REF!</definedName>
    <definedName name="_tra112">#REF!</definedName>
    <definedName name="_tra114" localSheetId="1">#REF!</definedName>
    <definedName name="_tra114">#REF!</definedName>
    <definedName name="_tra116" localSheetId="1">#REF!</definedName>
    <definedName name="_tra116">#REF!</definedName>
    <definedName name="_tra118" localSheetId="1">#REF!</definedName>
    <definedName name="_tra118">#REF!</definedName>
    <definedName name="_tra120" localSheetId="1">#REF!</definedName>
    <definedName name="_tra120">#REF!</definedName>
    <definedName name="_tra122" localSheetId="1">#REF!</definedName>
    <definedName name="_tra122">#REF!</definedName>
    <definedName name="_tra124" localSheetId="1">#REF!</definedName>
    <definedName name="_tra124">#REF!</definedName>
    <definedName name="_tra126" localSheetId="1">#REF!</definedName>
    <definedName name="_tra126">#REF!</definedName>
    <definedName name="_tra128" localSheetId="1">#REF!</definedName>
    <definedName name="_tra128">#REF!</definedName>
    <definedName name="_tra130" localSheetId="1">#REF!</definedName>
    <definedName name="_tra130">#REF!</definedName>
    <definedName name="_tra132" localSheetId="1">#REF!</definedName>
    <definedName name="_tra132">#REF!</definedName>
    <definedName name="_tra134" localSheetId="1">#REF!</definedName>
    <definedName name="_tra134">#REF!</definedName>
    <definedName name="_tra136" localSheetId="1">#REF!</definedName>
    <definedName name="_tra136">#REF!</definedName>
    <definedName name="_tra138" localSheetId="1">#REF!</definedName>
    <definedName name="_tra138">#REF!</definedName>
    <definedName name="_tra140" localSheetId="1">#REF!</definedName>
    <definedName name="_tra140">#REF!</definedName>
    <definedName name="_tra70" localSheetId="1">#REF!</definedName>
    <definedName name="_tra70">#REF!</definedName>
    <definedName name="_tra72" localSheetId="1">#REF!</definedName>
    <definedName name="_tra72">#REF!</definedName>
    <definedName name="_tra74" localSheetId="1">#REF!</definedName>
    <definedName name="_tra74">#REF!</definedName>
    <definedName name="_tra76" localSheetId="1">#REF!</definedName>
    <definedName name="_tra76">#REF!</definedName>
    <definedName name="_tra78" localSheetId="1">#REF!</definedName>
    <definedName name="_tra78">#REF!</definedName>
    <definedName name="_tra80" localSheetId="1">#REF!</definedName>
    <definedName name="_tra80">#REF!</definedName>
    <definedName name="_tra82" localSheetId="1">#REF!</definedName>
    <definedName name="_tra82">#REF!</definedName>
    <definedName name="_tra84" localSheetId="1">#REF!</definedName>
    <definedName name="_tra84">#REF!</definedName>
    <definedName name="_tra86" localSheetId="1">#REF!</definedName>
    <definedName name="_tra86">#REF!</definedName>
    <definedName name="_tra88" localSheetId="1">#REF!</definedName>
    <definedName name="_tra88">#REF!</definedName>
    <definedName name="_tra90" localSheetId="1">#REF!</definedName>
    <definedName name="_tra90">#REF!</definedName>
    <definedName name="_tra92" localSheetId="1">#REF!</definedName>
    <definedName name="_tra92">#REF!</definedName>
    <definedName name="_tra94" localSheetId="1">#REF!</definedName>
    <definedName name="_tra94">#REF!</definedName>
    <definedName name="_tra96" localSheetId="1">#REF!</definedName>
    <definedName name="_tra96">#REF!</definedName>
    <definedName name="_tra98" localSheetId="1">#REF!</definedName>
    <definedName name="_tra98">#REF!</definedName>
    <definedName name="_tt3" localSheetId="2" hidden="1">{"'Sheet1'!$L$16"}</definedName>
    <definedName name="_tt3" hidden="1">{"'Sheet1'!$L$16"}</definedName>
    <definedName name="_TVL1" localSheetId="1">#REF!</definedName>
    <definedName name="_TVL1">#REF!</definedName>
    <definedName name="_tz593" localSheetId="1">#REF!</definedName>
    <definedName name="_tz593" localSheetId="2">#REF!</definedName>
    <definedName name="_tz593">#REF!</definedName>
    <definedName name="_ui108" localSheetId="1">#REF!</definedName>
    <definedName name="_ui108" localSheetId="2">#REF!</definedName>
    <definedName name="_ui108">#REF!</definedName>
    <definedName name="_ui140" localSheetId="1">#REF!</definedName>
    <definedName name="_ui140">#REF!</definedName>
    <definedName name="_ui180" localSheetId="1">#REF!</definedName>
    <definedName name="_ui180" localSheetId="2">#REF!</definedName>
    <definedName name="_ui180">#REF!</definedName>
    <definedName name="_UT2" localSheetId="1">#REF!</definedName>
    <definedName name="_UT2">#REF!</definedName>
    <definedName name="_vc1" localSheetId="1">#REF!</definedName>
    <definedName name="_vc1" localSheetId="2">#REF!</definedName>
    <definedName name="_vc1">#REF!</definedName>
    <definedName name="_vc2" localSheetId="1">#REF!</definedName>
    <definedName name="_vc2" localSheetId="2">#REF!</definedName>
    <definedName name="_vc2">#REF!</definedName>
    <definedName name="_vc3" localSheetId="1">#REF!</definedName>
    <definedName name="_vc3" localSheetId="2">#REF!</definedName>
    <definedName name="_vc3">#REF!</definedName>
    <definedName name="_VC400" localSheetId="1">#REF!</definedName>
    <definedName name="_VC400">#REF!</definedName>
    <definedName name="_VL100" localSheetId="1">#REF!</definedName>
    <definedName name="_VL100" localSheetId="2">#REF!</definedName>
    <definedName name="_VL100">#REF!</definedName>
    <definedName name="_vl150" localSheetId="1">#REF!</definedName>
    <definedName name="_vl150">#REF!</definedName>
    <definedName name="_VL200" localSheetId="1">#REF!</definedName>
    <definedName name="_VL200" localSheetId="2">#REF!</definedName>
    <definedName name="_VL200">#REF!</definedName>
    <definedName name="_VL250" localSheetId="1">#REF!</definedName>
    <definedName name="_VL250" localSheetId="2">#REF!</definedName>
    <definedName name="_VL250">#REF!</definedName>
    <definedName name="_vl50" localSheetId="1">#REF!</definedName>
    <definedName name="_vl50">#REF!</definedName>
    <definedName name="_VLI150" localSheetId="1">#REF!</definedName>
    <definedName name="_VLI150">#REF!</definedName>
    <definedName name="_VLI200" localSheetId="1">#REF!</definedName>
    <definedName name="_VLI200">#REF!</definedName>
    <definedName name="_VLI50" localSheetId="1">#REF!</definedName>
    <definedName name="_VLI50">#REF!</definedName>
    <definedName name="_xm30" localSheetId="1">#REF!</definedName>
    <definedName name="_xm30" localSheetId="2">#REF!</definedName>
    <definedName name="_xm30">#REF!</definedName>
    <definedName name="_xx3" localSheetId="1">#REF!</definedName>
    <definedName name="_xx3">#REF!</definedName>
    <definedName name="_xx4" localSheetId="1">#REF!</definedName>
    <definedName name="_xx4">#REF!</definedName>
    <definedName name="_xx5" localSheetId="1">#REF!</definedName>
    <definedName name="_xx5">#REF!</definedName>
    <definedName name="_xx6" localSheetId="1">#REF!</definedName>
    <definedName name="_xx6">#REF!</definedName>
    <definedName name="_xx7" localSheetId="1">#REF!</definedName>
    <definedName name="_xx7">#REF!</definedName>
    <definedName name="A" localSheetId="1">#REF!</definedName>
    <definedName name="A" localSheetId="2">#REF!</definedName>
    <definedName name="A">#REF!</definedName>
    <definedName name="a.1" localSheetId="1">#REF!</definedName>
    <definedName name="a.1">#REF!</definedName>
    <definedName name="a.10" localSheetId="1">#REF!</definedName>
    <definedName name="a.10">#REF!</definedName>
    <definedName name="a.12" localSheetId="1">#REF!</definedName>
    <definedName name="a.12">#REF!</definedName>
    <definedName name="a.13" localSheetId="1">#REF!</definedName>
    <definedName name="a.13">#REF!</definedName>
    <definedName name="a.2" localSheetId="1">#REF!</definedName>
    <definedName name="a.2">#REF!</definedName>
    <definedName name="a.3" localSheetId="1">#REF!</definedName>
    <definedName name="a.3">#REF!</definedName>
    <definedName name="a.4" localSheetId="1">#REF!</definedName>
    <definedName name="a.4">#REF!</definedName>
    <definedName name="a.5" localSheetId="1">#REF!</definedName>
    <definedName name="a.5">#REF!</definedName>
    <definedName name="a.6" localSheetId="1">#REF!</definedName>
    <definedName name="a.6">#REF!</definedName>
    <definedName name="a.7" localSheetId="1">#REF!</definedName>
    <definedName name="a.7">#REF!</definedName>
    <definedName name="a.8" localSheetId="1">#REF!</definedName>
    <definedName name="a.8">#REF!</definedName>
    <definedName name="a.9" localSheetId="1">#REF!</definedName>
    <definedName name="a.9">#REF!</definedName>
    <definedName name="a___May" localSheetId="1">#REF!</definedName>
    <definedName name="a___May">#REF!</definedName>
    <definedName name="a___Nhan_cong" localSheetId="1">#REF!</definedName>
    <definedName name="a___Nhan_cong">#REF!</definedName>
    <definedName name="a___vat_lieu" localSheetId="1">#REF!</definedName>
    <definedName name="a___vat_lieu">#REF!</definedName>
    <definedName name="a_min" localSheetId="1">#REF!</definedName>
    <definedName name="a_min">#REF!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1" localSheetId="1">#REF!</definedName>
    <definedName name="a1.1">#REF!</definedName>
    <definedName name="A120_" localSheetId="1">#REF!</definedName>
    <definedName name="A120_" localSheetId="2">#REF!</definedName>
    <definedName name="A120_">#REF!</definedName>
    <definedName name="A1Xc7" localSheetId="1">#REF!</definedName>
    <definedName name="A1Xc7">#REF!</definedName>
    <definedName name="a277Print_Titles" localSheetId="1">#REF!</definedName>
    <definedName name="a277Print_Titles">#REF!</definedName>
    <definedName name="A35_" localSheetId="1">#REF!</definedName>
    <definedName name="A35_" localSheetId="2">#REF!</definedName>
    <definedName name="A35_">#REF!</definedName>
    <definedName name="A50_" localSheetId="1">#REF!</definedName>
    <definedName name="A50_" localSheetId="2">#REF!</definedName>
    <definedName name="A50_">#REF!</definedName>
    <definedName name="A6N2" localSheetId="1">#REF!</definedName>
    <definedName name="A6N2" localSheetId="2">#REF!</definedName>
    <definedName name="A6N2">#REF!</definedName>
    <definedName name="A6N3" localSheetId="1">#REF!</definedName>
    <definedName name="A6N3" localSheetId="2">#REF!</definedName>
    <definedName name="A6N3">#REF!</definedName>
    <definedName name="A70_" localSheetId="1">#REF!</definedName>
    <definedName name="A70_" localSheetId="2">#REF!</definedName>
    <definedName name="A70_">#REF!</definedName>
    <definedName name="A95_" localSheetId="1">#REF!</definedName>
    <definedName name="A95_" localSheetId="2">#REF!</definedName>
    <definedName name="A95_">#REF!</definedName>
    <definedName name="aa" localSheetId="2" hidden="1">{"'Sheet1'!$L$16"}</definedName>
    <definedName name="aa" hidden="1">{"'Sheet1'!$L$16"}</definedName>
    <definedName name="aAAA" localSheetId="1">#REF!</definedName>
    <definedName name="aAAA">#REF!</definedName>
    <definedName name="aabb" localSheetId="1">#REF!</definedName>
    <definedName name="aabb">#REF!</definedName>
    <definedName name="Ab" localSheetId="1">#REF!</definedName>
    <definedName name="Ab">#REF!</definedName>
    <definedName name="abba" localSheetId="1">#REF!</definedName>
    <definedName name="abba">#REF!</definedName>
    <definedName name="AC120_" localSheetId="1">#REF!</definedName>
    <definedName name="AC120_" localSheetId="2">#REF!</definedName>
    <definedName name="AC120_">#REF!</definedName>
    <definedName name="AC35_" localSheetId="1">#REF!</definedName>
    <definedName name="AC35_" localSheetId="2">#REF!</definedName>
    <definedName name="AC35_">#REF!</definedName>
    <definedName name="AC50_" localSheetId="1">#REF!</definedName>
    <definedName name="AC50_" localSheetId="2">#REF!</definedName>
    <definedName name="AC50_">#REF!</definedName>
    <definedName name="AC70_" localSheetId="1">#REF!</definedName>
    <definedName name="AC70_" localSheetId="2">#REF!</definedName>
    <definedName name="AC70_">#REF!</definedName>
    <definedName name="AC95_" localSheetId="1">#REF!</definedName>
    <definedName name="AC95_" localSheetId="2">#REF!</definedName>
    <definedName name="AC95_">#REF!</definedName>
    <definedName name="acbtb" localSheetId="1">#REF!</definedName>
    <definedName name="acbtb">#REF!</definedName>
    <definedName name="Acc_Payable" localSheetId="1">#REF!</definedName>
    <definedName name="Acc_Payable">#REF!</definedName>
    <definedName name="Acc_Receivable" localSheetId="1">#REF!</definedName>
    <definedName name="Acc_Receivable">#REF!</definedName>
    <definedName name="AccessDatabase" hidden="1">"C:\Documents and Settings\trong.tran\My Documents\Phieu thu chi.mdb"</definedName>
    <definedName name="Act_tec" localSheetId="1">#REF!</definedName>
    <definedName name="Act_tec">#REF!</definedName>
    <definedName name="ADAY" localSheetId="1">#REF!</definedName>
    <definedName name="ADAY">#REF!</definedName>
    <definedName name="adb" localSheetId="1">#REF!</definedName>
    <definedName name="adb">#REF!</definedName>
    <definedName name="Address" localSheetId="1">#REF!</definedName>
    <definedName name="Address">#REF!</definedName>
    <definedName name="ADEQ" localSheetId="1">#REF!</definedName>
    <definedName name="ADEQ" localSheetId="2">#REF!</definedName>
    <definedName name="ADEQ">#REF!</definedName>
    <definedName name="adg" localSheetId="1">#REF!</definedName>
    <definedName name="adg">#REF!</definedName>
    <definedName name="AEZ" localSheetId="1">#REF!</definedName>
    <definedName name="AEZ">#REF!</definedName>
    <definedName name="AG_Temp" localSheetId="1">#REF!</definedName>
    <definedName name="AG_Temp">#REF!</definedName>
    <definedName name="ag15F80" localSheetId="1">#REF!</definedName>
    <definedName name="ag15F80" localSheetId="2">#REF!</definedName>
    <definedName name="ag15F80">#REF!</definedName>
    <definedName name="AÏ8" localSheetId="1">#REF!</definedName>
    <definedName name="AÏ8">#REF!</definedName>
    <definedName name="aK_cap" localSheetId="1">#REF!</definedName>
    <definedName name="aK_cap">#REF!</definedName>
    <definedName name="aK_con" localSheetId="1">#REF!</definedName>
    <definedName name="aK_con">#REF!</definedName>
    <definedName name="aK_dep" localSheetId="1">#REF!</definedName>
    <definedName name="aK_dep">#REF!</definedName>
    <definedName name="aK_dis" localSheetId="1">#REF!</definedName>
    <definedName name="aK_dis">#REF!</definedName>
    <definedName name="aK_imm" localSheetId="1">#REF!</definedName>
    <definedName name="aK_imm">#REF!</definedName>
    <definedName name="aK_rof" localSheetId="1">#REF!</definedName>
    <definedName name="aK_rof">#REF!</definedName>
    <definedName name="aK_ron" localSheetId="1">#REF!</definedName>
    <definedName name="aK_ron">#REF!</definedName>
    <definedName name="aK_run" localSheetId="1">#REF!</definedName>
    <definedName name="aK_run">#REF!</definedName>
    <definedName name="aK_sed" localSheetId="1">#REF!</definedName>
    <definedName name="aK_sed">#REF!</definedName>
    <definedName name="alfa" localSheetId="1">#REF!</definedName>
    <definedName name="alfa">#REF!</definedName>
    <definedName name="Alfan" localSheetId="1">#REF!</definedName>
    <definedName name="Alfan">#REF!</definedName>
    <definedName name="All_Item" localSheetId="1">#REF!</definedName>
    <definedName name="All_Item">#REF!</definedName>
    <definedName name="ALPIN">#N/A</definedName>
    <definedName name="ALPJYOU">#N/A</definedName>
    <definedName name="ALPTOI">#N/A</definedName>
    <definedName name="aN_cap" localSheetId="1">#REF!</definedName>
    <definedName name="aN_cap">#REF!</definedName>
    <definedName name="aN_con" localSheetId="1">#REF!</definedName>
    <definedName name="aN_con">#REF!</definedName>
    <definedName name="aN_dep" localSheetId="1">#REF!</definedName>
    <definedName name="aN_dep">#REF!</definedName>
    <definedName name="aN_fix" localSheetId="1">#REF!</definedName>
    <definedName name="aN_fix">#REF!</definedName>
    <definedName name="aN_imm" localSheetId="1">#REF!</definedName>
    <definedName name="aN_imm">#REF!</definedName>
    <definedName name="aN_rof" localSheetId="1">#REF!</definedName>
    <definedName name="aN_rof">#REF!</definedName>
    <definedName name="aN_ron" localSheetId="1">#REF!</definedName>
    <definedName name="aN_ron">#REF!</definedName>
    <definedName name="aN_run" localSheetId="1">#REF!</definedName>
    <definedName name="aN_run">#REF!</definedName>
    <definedName name="aN_sed" localSheetId="1">#REF!</definedName>
    <definedName name="aN_sed">#REF!</definedName>
    <definedName name="anpha" localSheetId="1">#REF!</definedName>
    <definedName name="anpha">#REF!</definedName>
    <definedName name="anscount" localSheetId="2" hidden="1">1</definedName>
    <definedName name="anscount" hidden="1">1</definedName>
    <definedName name="aP_cap" localSheetId="1">#REF!</definedName>
    <definedName name="aP_cap">#REF!</definedName>
    <definedName name="aP_con" localSheetId="1">#REF!</definedName>
    <definedName name="aP_con">#REF!</definedName>
    <definedName name="aP_dep" localSheetId="1">#REF!</definedName>
    <definedName name="aP_dep">#REF!</definedName>
    <definedName name="aP_dis" localSheetId="1">#REF!</definedName>
    <definedName name="aP_dis">#REF!</definedName>
    <definedName name="aP_imm" localSheetId="1">#REF!</definedName>
    <definedName name="aP_imm">#REF!</definedName>
    <definedName name="aP_rof" localSheetId="1">#REF!</definedName>
    <definedName name="aP_rof">#REF!</definedName>
    <definedName name="aP_ron" localSheetId="1">#REF!</definedName>
    <definedName name="aP_ron">#REF!</definedName>
    <definedName name="aP_run" localSheetId="1">#REF!</definedName>
    <definedName name="aP_run">#REF!</definedName>
    <definedName name="aP_sed" localSheetId="1">#REF!</definedName>
    <definedName name="aP_sed">#REF!</definedName>
    <definedName name="AppRoad" localSheetId="1">#REF!</definedName>
    <definedName name="AppRoad">#REF!</definedName>
    <definedName name="AQ" localSheetId="1">#REF!</definedName>
    <definedName name="AQ" localSheetId="2">#REF!</definedName>
    <definedName name="AQ">#REF!</definedName>
    <definedName name="Area" localSheetId="1">#REF!</definedName>
    <definedName name="Area">#REF!</definedName>
    <definedName name="As_" localSheetId="1">#REF!</definedName>
    <definedName name="As_">#REF!</definedName>
    <definedName name="AS2DocOpenMode" hidden="1">"AS2DocumentEdit"</definedName>
    <definedName name="asd" localSheetId="2">{"Book1","Dt tonghop.xls"}</definedName>
    <definedName name="asd">{"Book1","Dt tonghop.xls"}</definedName>
    <definedName name="at1.5" localSheetId="1">#REF!</definedName>
    <definedName name="at1.5">#REF!</definedName>
    <definedName name="atg" localSheetId="1">#REF!</definedName>
    <definedName name="atg">#REF!</definedName>
    <definedName name="atgoi" localSheetId="1">#REF!</definedName>
    <definedName name="atgoi">#REF!</definedName>
    <definedName name="ATRAM" localSheetId="1">#REF!</definedName>
    <definedName name="ATRAM">#REF!</definedName>
    <definedName name="AÙ" localSheetId="1">#REF!</definedName>
    <definedName name="AÙ">#REF!</definedName>
    <definedName name="auto" localSheetId="1">#REF!</definedName>
    <definedName name="auto">#REF!</definedName>
    <definedName name="Av" localSheetId="1">#REF!</definedName>
    <definedName name="Av">#REF!</definedName>
    <definedName name="B" localSheetId="1">#REF!</definedName>
    <definedName name="B" localSheetId="2">#REF!</definedName>
    <definedName name="B">#REF!</definedName>
    <definedName name="b_4" localSheetId="1">#REF!</definedName>
    <definedName name="b_4" localSheetId="2">#REF!</definedName>
    <definedName name="b_4">#REF!</definedName>
    <definedName name="b_dd1" localSheetId="1">#REF!</definedName>
    <definedName name="b_dd1">#REF!</definedName>
    <definedName name="b_DL" localSheetId="1">#REF!</definedName>
    <definedName name="b_DL">#REF!</definedName>
    <definedName name="b_eh" localSheetId="1">#REF!</definedName>
    <definedName name="b_eh">#REF!</definedName>
    <definedName name="b_eh1" localSheetId="1">#REF!</definedName>
    <definedName name="b_eh1">#REF!</definedName>
    <definedName name="b_ev" localSheetId="1">#REF!</definedName>
    <definedName name="b_ev">#REF!</definedName>
    <definedName name="b_ev1" localSheetId="1">#REF!</definedName>
    <definedName name="b_ev1">#REF!</definedName>
    <definedName name="b_FR" localSheetId="1">#REF!</definedName>
    <definedName name="b_FR">#REF!</definedName>
    <definedName name="b_fr1" localSheetId="1">#REF!</definedName>
    <definedName name="b_fr1">#REF!</definedName>
    <definedName name="B_Isc" localSheetId="1">#REF!</definedName>
    <definedName name="B_Isc">#REF!</definedName>
    <definedName name="b_LL" localSheetId="1">#REF!</definedName>
    <definedName name="b_LL">#REF!</definedName>
    <definedName name="b_ll1" localSheetId="1">#REF!</definedName>
    <definedName name="b_ll1">#REF!</definedName>
    <definedName name="b_min" localSheetId="1">#REF!</definedName>
    <definedName name="b_min">#REF!</definedName>
    <definedName name="b_WL" localSheetId="1">#REF!</definedName>
    <definedName name="b_WL">#REF!</definedName>
    <definedName name="b_WL1" localSheetId="1">#REF!</definedName>
    <definedName name="b_WL1">#REF!</definedName>
    <definedName name="b_WS" localSheetId="1">#REF!</definedName>
    <definedName name="b_WS">#REF!</definedName>
    <definedName name="b_ws1" localSheetId="1">#REF!</definedName>
    <definedName name="b_ws1">#REF!</definedName>
    <definedName name="b1_" localSheetId="1">#REF!</definedName>
    <definedName name="b1_">#REF!</definedName>
    <definedName name="b2_" localSheetId="1">#REF!</definedName>
    <definedName name="b2_" localSheetId="2">#REF!</definedName>
    <definedName name="b2_">#REF!</definedName>
    <definedName name="b3_" localSheetId="1">#REF!</definedName>
    <definedName name="b3_" localSheetId="2">#REF!</definedName>
    <definedName name="b3_">#REF!</definedName>
    <definedName name="b4_" localSheetId="1">#REF!</definedName>
    <definedName name="b4_" localSheetId="2">#REF!</definedName>
    <definedName name="b4_">#REF!</definedName>
    <definedName name="b60x" localSheetId="1">#REF!</definedName>
    <definedName name="b60x">#REF!</definedName>
    <definedName name="b80x" localSheetId="1">#REF!</definedName>
    <definedName name="b80x">#REF!</definedName>
    <definedName name="bac2.5" localSheetId="1">#REF!</definedName>
    <definedName name="bac2.5">#REF!</definedName>
    <definedName name="bac3.5">12971</definedName>
    <definedName name="bac3.7">13180</definedName>
    <definedName name="bac4.5">14925</definedName>
    <definedName name="BacKan" localSheetId="1">#REF!</definedName>
    <definedName name="BacKan">#REF!</definedName>
    <definedName name="ban" localSheetId="1">#REF!</definedName>
    <definedName name="ban">#REF!</definedName>
    <definedName name="Bang_cly" localSheetId="1">#REF!</definedName>
    <definedName name="Bang_cly">#REF!</definedName>
    <definedName name="Bang_CVC" localSheetId="1">#REF!</definedName>
    <definedName name="Bang_CVC">#REF!</definedName>
    <definedName name="bang_gia" localSheetId="1">#REF!</definedName>
    <definedName name="bang_gia">#REF!</definedName>
    <definedName name="bang_ke_nop_nsach" localSheetId="1">#REF!</definedName>
    <definedName name="bang_ke_nop_nsach">#REF!</definedName>
    <definedName name="Bang_travl" localSheetId="1">#REF!</definedName>
    <definedName name="Bang_travl">#REF!</definedName>
    <definedName name="BANG1" localSheetId="1">#REF!</definedName>
    <definedName name="BANG1" localSheetId="2">#REF!</definedName>
    <definedName name="BANG1">#REF!</definedName>
    <definedName name="bangchu" localSheetId="1">#REF!</definedName>
    <definedName name="bangchu">#REF!</definedName>
    <definedName name="BangGiaVL_Q" localSheetId="1">#REF!</definedName>
    <definedName name="BangGiaVL_Q">#REF!</definedName>
    <definedName name="BangMa" localSheetId="1">#REF!</definedName>
    <definedName name="BangMa">#REF!</definedName>
    <definedName name="bangtinh" localSheetId="1">#REF!</definedName>
    <definedName name="bangtinh">#REF!</definedName>
    <definedName name="BanQLDA" localSheetId="1">#REF!</definedName>
    <definedName name="BanQLDA">#REF!</definedName>
    <definedName name="Bar" localSheetId="1">#REF!</definedName>
    <definedName name="Bar" localSheetId="2">#REF!</definedName>
    <definedName name="Bar">#REF!</definedName>
    <definedName name="BarData" localSheetId="1">#REF!</definedName>
    <definedName name="BarData" localSheetId="2">#REF!</definedName>
    <definedName name="BarData">#REF!</definedName>
    <definedName name="Bay" localSheetId="1">#REF!</definedName>
    <definedName name="Bay">#REF!</definedName>
    <definedName name="BB" localSheetId="1">#REF!</definedName>
    <definedName name="BB" localSheetId="2">#REF!</definedName>
    <definedName name="BB">#REF!</definedName>
    <definedName name="Bbb" localSheetId="1">#REF!</definedName>
    <definedName name="Bbb">#REF!</definedName>
    <definedName name="Bbtt" localSheetId="1">#REF!</definedName>
    <definedName name="Bbtt">#REF!</definedName>
    <definedName name="Bc" localSheetId="1">#REF!</definedName>
    <definedName name="Bc" localSheetId="2">#REF!</definedName>
    <definedName name="Bc">#REF!</definedName>
    <definedName name="BCAO1" localSheetId="1">#REF!</definedName>
    <definedName name="BCAO1">#REF!</definedName>
    <definedName name="bcao10" localSheetId="1">#REF!</definedName>
    <definedName name="bcao10">#REF!</definedName>
    <definedName name="Bcao11" localSheetId="1">#REF!</definedName>
    <definedName name="Bcao11">#REF!</definedName>
    <definedName name="BCAO2" localSheetId="1">#REF!</definedName>
    <definedName name="BCAO2">#REF!</definedName>
    <definedName name="bcao3" localSheetId="1">#REF!</definedName>
    <definedName name="bcao3">#REF!</definedName>
    <definedName name="bcao4" localSheetId="1">#REF!</definedName>
    <definedName name="bcao4">#REF!</definedName>
    <definedName name="bcao5" localSheetId="1">#REF!</definedName>
    <definedName name="bcao5">#REF!</definedName>
    <definedName name="bcao6" localSheetId="1">#REF!</definedName>
    <definedName name="bcao6">#REF!</definedName>
    <definedName name="bcao7" localSheetId="1">#REF!</definedName>
    <definedName name="bcao7">#REF!</definedName>
    <definedName name="bcao8" localSheetId="1">#REF!</definedName>
    <definedName name="bcao8">#REF!</definedName>
    <definedName name="bcao9" localSheetId="1">#REF!</definedName>
    <definedName name="bcao9">#REF!</definedName>
    <definedName name="Bcb" localSheetId="1">#REF!</definedName>
    <definedName name="Bcb">#REF!</definedName>
    <definedName name="Bctt" localSheetId="1">#REF!</definedName>
    <definedName name="Bctt">#REF!</definedName>
    <definedName name="BDAY" localSheetId="1">#REF!</definedName>
    <definedName name="BDAY">#REF!</definedName>
    <definedName name="BE" localSheetId="1">#REF!</definedName>
    <definedName name="BE">#REF!</definedName>
    <definedName name="Be_tong_do_tai_cho" localSheetId="1">#REF!</definedName>
    <definedName name="Be_tong_do_tai_cho">#REF!</definedName>
    <definedName name="Be_tong_duc_san" localSheetId="1">#REF!</definedName>
    <definedName name="Be_tong_duc_san">#REF!</definedName>
    <definedName name="BE100M" localSheetId="1">#REF!</definedName>
    <definedName name="BE100M">#REF!</definedName>
    <definedName name="BE50M" localSheetId="1">#REF!</definedName>
    <definedName name="BE50M">#REF!</definedName>
    <definedName name="beepsound" localSheetId="1">#REF!</definedName>
    <definedName name="beepsound" localSheetId="2">#REF!</definedName>
    <definedName name="beepsound">#REF!</definedName>
    <definedName name="bengam" localSheetId="1">#REF!</definedName>
    <definedName name="bengam">#REF!</definedName>
    <definedName name="benuoc" localSheetId="1">#REF!</definedName>
    <definedName name="benuoc">#REF!</definedName>
    <definedName name="beta" localSheetId="1">#REF!</definedName>
    <definedName name="beta">#REF!</definedName>
    <definedName name="Bgc" localSheetId="1">#REF!</definedName>
    <definedName name="Bgc">#REF!</definedName>
    <definedName name="Bgiang" localSheetId="2" hidden="1">{"'Sheet1'!$L$16"}</definedName>
    <definedName name="Bgiang" hidden="1">{"'Sheet1'!$L$16"}</definedName>
    <definedName name="BGS" localSheetId="1">#REF!</definedName>
    <definedName name="BGS">#REF!</definedName>
    <definedName name="bia" localSheetId="1">#REF!</definedName>
    <definedName name="bia">#REF!</definedName>
    <definedName name="Binhduong" localSheetId="1">#REF!</definedName>
    <definedName name="Binhduong">#REF!</definedName>
    <definedName name="Binhphuoc" localSheetId="1">#REF!</definedName>
    <definedName name="Binhphuoc">#REF!</definedName>
    <definedName name="Bio_tec" localSheetId="1">#REF!</definedName>
    <definedName name="Bio_tec">#REF!</definedName>
    <definedName name="bitum" localSheetId="1">#REF!</definedName>
    <definedName name="bitum" localSheetId="2">#REF!</definedName>
    <definedName name="bitum">#REF!</definedName>
    <definedName name="blang" localSheetId="1">#REF!</definedName>
    <definedName name="blang" localSheetId="2">#REF!</definedName>
    <definedName name="blang">#REF!</definedName>
    <definedName name="Blc" localSheetId="1">#REF!</definedName>
    <definedName name="Blc">#REF!</definedName>
    <definedName name="BLOCK1" localSheetId="1">#REF!</definedName>
    <definedName name="BLOCK1">#REF!</definedName>
    <definedName name="BLOCK2" localSheetId="1">#REF!</definedName>
    <definedName name="BLOCK2">#REF!</definedName>
    <definedName name="BLOCK3" localSheetId="1">#REF!</definedName>
    <definedName name="BLOCK3">#REF!</definedName>
    <definedName name="blong" localSheetId="1">#REF!</definedName>
    <definedName name="blong" localSheetId="2">#REF!</definedName>
    <definedName name="blong">#REF!</definedName>
    <definedName name="Bmn" localSheetId="1">#REF!</definedName>
    <definedName name="Bmn">#REF!</definedName>
    <definedName name="bN_fix" localSheetId="1">#REF!</definedName>
    <definedName name="bN_fix">#REF!</definedName>
    <definedName name="Bnc" localSheetId="1">#REF!</definedName>
    <definedName name="Bnc">#REF!</definedName>
    <definedName name="bombt50" localSheetId="1">#REF!</definedName>
    <definedName name="bombt50" localSheetId="2">#REF!</definedName>
    <definedName name="bombt50">#REF!</definedName>
    <definedName name="bombt60" localSheetId="1">#REF!</definedName>
    <definedName name="bombt60" localSheetId="2">#REF!</definedName>
    <definedName name="bombt60">#REF!</definedName>
    <definedName name="bomnuoc" localSheetId="1">#REF!</definedName>
    <definedName name="bomnuoc">#REF!</definedName>
    <definedName name="bomnuoc20cv" localSheetId="1">#REF!</definedName>
    <definedName name="bomnuoc20cv">#REF!</definedName>
    <definedName name="bomnuoc20kw" localSheetId="1">#REF!</definedName>
    <definedName name="bomnuoc20kw" localSheetId="2">#REF!</definedName>
    <definedName name="bomnuoc20kw">#REF!</definedName>
    <definedName name="bomvua" localSheetId="1">#REF!</definedName>
    <definedName name="bomvua">#REF!</definedName>
    <definedName name="bomvua1.5" localSheetId="1">#REF!</definedName>
    <definedName name="bomvua1.5" localSheetId="2">#REF!</definedName>
    <definedName name="bomvua1.5">#REF!</definedName>
    <definedName name="Bon" localSheetId="1">#REF!</definedName>
    <definedName name="Bon">#REF!</definedName>
    <definedName name="Book2" localSheetId="1">#REF!</definedName>
    <definedName name="Book2">#REF!</definedName>
    <definedName name="booking_CoGS" localSheetId="1">#REF!</definedName>
    <definedName name="booking_CoGS">#REF!</definedName>
    <definedName name="BookName">"Bao_cao_cua_NVTK_tai_NPP_bieu_mau_moi_4___Mau_moi.xls"</definedName>
    <definedName name="BOQ" localSheetId="1">#REF!</definedName>
    <definedName name="BOQ">#REF!</definedName>
    <definedName name="Botanical2" localSheetId="1">#REF!</definedName>
    <definedName name="Botanical2">#REF!</definedName>
    <definedName name="Botanical2.Jun" localSheetId="1">#REF!</definedName>
    <definedName name="Botanical2.Jun">#REF!</definedName>
    <definedName name="botda" localSheetId="1">#REF!</definedName>
    <definedName name="botda">#REF!</definedName>
    <definedName name="bp" localSheetId="1">#REF!</definedName>
    <definedName name="bp">#REF!</definedName>
    <definedName name="bpm" localSheetId="1">#REF!</definedName>
    <definedName name="bpm">#REF!</definedName>
    <definedName name="Bptc" localSheetId="1">#REF!</definedName>
    <definedName name="Bptc">#REF!</definedName>
    <definedName name="BR_373" localSheetId="1">#REF!</definedName>
    <definedName name="BR_373">#REF!</definedName>
    <definedName name="BrName" localSheetId="1">#REF!</definedName>
    <definedName name="BrName">#REF!</definedName>
    <definedName name="Bs" localSheetId="1">#REF!</definedName>
    <definedName name="Bs" localSheetId="2">#REF!</definedName>
    <definedName name="Bs">#REF!</definedName>
    <definedName name="Bsb" localSheetId="1">#REF!</definedName>
    <definedName name="Bsb">#REF!</definedName>
    <definedName name="BSM" localSheetId="1">#REF!</definedName>
    <definedName name="BSM">#REF!</definedName>
    <definedName name="bson" localSheetId="1">#REF!</definedName>
    <definedName name="bson" localSheetId="2">#REF!</definedName>
    <definedName name="bson">#REF!</definedName>
    <definedName name="Bstt" localSheetId="1">#REF!</definedName>
    <definedName name="Bstt">#REF!</definedName>
    <definedName name="bt" localSheetId="1">#REF!</definedName>
    <definedName name="bt" localSheetId="2">#REF!</definedName>
    <definedName name="bt">#REF!</definedName>
    <definedName name="BT_A1" localSheetId="1">#REF!</definedName>
    <definedName name="BT_A1">#REF!</definedName>
    <definedName name="BT_A2.1" localSheetId="1">#REF!</definedName>
    <definedName name="BT_A2.1">#REF!</definedName>
    <definedName name="BT_A2.2" localSheetId="1">#REF!</definedName>
    <definedName name="BT_A2.2">#REF!</definedName>
    <definedName name="BT_B1" localSheetId="1">#REF!</definedName>
    <definedName name="BT_B1">#REF!</definedName>
    <definedName name="BT_B2" localSheetId="1">#REF!</definedName>
    <definedName name="BT_B2">#REF!</definedName>
    <definedName name="BT_C1" localSheetId="1">#REF!</definedName>
    <definedName name="BT_C1">#REF!</definedName>
    <definedName name="BT_loai_A2.1" localSheetId="1">#REF!</definedName>
    <definedName name="BT_loai_A2.1">#REF!</definedName>
    <definedName name="BT_P1" localSheetId="1">#REF!</definedName>
    <definedName name="BT_P1">#REF!</definedName>
    <definedName name="btchiuaxitm300" localSheetId="1">#REF!</definedName>
    <definedName name="btchiuaxitm300" localSheetId="2">#REF!</definedName>
    <definedName name="btchiuaxitm300">#REF!</definedName>
    <definedName name="BTchiuaxm200" localSheetId="1">#REF!</definedName>
    <definedName name="BTchiuaxm200" localSheetId="2">#REF!</definedName>
    <definedName name="BTchiuaxm200">#REF!</definedName>
    <definedName name="btcocM400" localSheetId="1">#REF!</definedName>
    <definedName name="btcocM400" localSheetId="2">#REF!</definedName>
    <definedName name="btcocM400">#REF!</definedName>
    <definedName name="BTcot" localSheetId="1">#REF!</definedName>
    <definedName name="BTcot">#REF!</definedName>
    <definedName name="Btcot1" localSheetId="1">#REF!</definedName>
    <definedName name="Btcot1">#REF!</definedName>
    <definedName name="bth" localSheetId="1">#REF!</definedName>
    <definedName name="bth">#REF!</definedName>
    <definedName name="btham" localSheetId="1">#REF!</definedName>
    <definedName name="btham" localSheetId="2">#REF!</definedName>
    <definedName name="btham">#REF!</definedName>
    <definedName name="btkn" localSheetId="1">#REF!</definedName>
    <definedName name="btkn">#REF!</definedName>
    <definedName name="BTlotm100" localSheetId="1">#REF!</definedName>
    <definedName name="BTlotm100" localSheetId="2">#REF!</definedName>
    <definedName name="BTlotm100">#REF!</definedName>
    <definedName name="btm" localSheetId="1">#REF!</definedName>
    <definedName name="btm">#REF!</definedName>
    <definedName name="BTPCP" localSheetId="1">#REF!</definedName>
    <definedName name="BTPCP">#REF!</definedName>
    <definedName name="BTRAM" localSheetId="1">#REF!</definedName>
    <definedName name="BTRAM">#REF!</definedName>
    <definedName name="bua1.2" localSheetId="1">#REF!</definedName>
    <definedName name="bua1.2" localSheetId="2">#REF!</definedName>
    <definedName name="bua1.2">#REF!</definedName>
    <definedName name="bua1.8" localSheetId="1">#REF!</definedName>
    <definedName name="bua1.8" localSheetId="2">#REF!</definedName>
    <definedName name="bua1.8">#REF!</definedName>
    <definedName name="bua3.5" localSheetId="1">#REF!</definedName>
    <definedName name="bua3.5">#REF!</definedName>
    <definedName name="buacan" localSheetId="1">#REF!</definedName>
    <definedName name="buacan">#REF!</definedName>
    <definedName name="buarung" localSheetId="1">#REF!</definedName>
    <definedName name="buarung">#REF!</definedName>
    <definedName name="buarung170" localSheetId="1">#REF!</definedName>
    <definedName name="buarung170" localSheetId="2">#REF!</definedName>
    <definedName name="buarung170">#REF!</definedName>
    <definedName name="bùc" localSheetId="2">{"Book1","Dt tonghop.xls"}</definedName>
    <definedName name="bùc">{"Book1","Dt tonghop.xls"}</definedName>
    <definedName name="Bulongthepcoctiepdia" localSheetId="1">#REF!</definedName>
    <definedName name="Bulongthepcoctiepdia">#REF!</definedName>
    <definedName name="buoc" localSheetId="1">#REF!</definedName>
    <definedName name="buoc" localSheetId="2">#REF!</definedName>
    <definedName name="buoc">#REF!</definedName>
    <definedName name="Bust">#N/A</definedName>
    <definedName name="Button_26">"SOKTMAY1003_SOQUI_VND__List"</definedName>
    <definedName name="Button_28">"SOKTMAY1003_SOQUI_VND__List"</definedName>
    <definedName name="bv" localSheetId="1">#REF!</definedName>
    <definedName name="bv" localSheetId="2">#REF!</definedName>
    <definedName name="bv">#REF!</definedName>
    <definedName name="BVCISUMMARY" localSheetId="1">#REF!</definedName>
    <definedName name="BVCISUMMARY">#REF!</definedName>
    <definedName name="bvt" localSheetId="1">#REF!</definedName>
    <definedName name="bvt">#REF!</definedName>
    <definedName name="bvtb" localSheetId="1">#REF!</definedName>
    <definedName name="bvtb">#REF!</definedName>
    <definedName name="bvttt" localSheetId="1">#REF!</definedName>
    <definedName name="bvttt">#REF!</definedName>
    <definedName name="bw">#N/A</definedName>
    <definedName name="C.1.1..Phat_tuyen" localSheetId="1">#REF!</definedName>
    <definedName name="C.1.1..Phat_tuyen">#REF!</definedName>
    <definedName name="C.1.10..VC_Thu_cong_CG" localSheetId="1">#REF!</definedName>
    <definedName name="C.1.10..VC_Thu_cong_CG">#REF!</definedName>
    <definedName name="C.1.2..Chat_cay_thu_cong" localSheetId="1">#REF!</definedName>
    <definedName name="C.1.2..Chat_cay_thu_cong">#REF!</definedName>
    <definedName name="C.1.3..Chat_cay_may" localSheetId="1">#REF!</definedName>
    <definedName name="C.1.3..Chat_cay_may">#REF!</definedName>
    <definedName name="C.1.4..Dao_goc_cay" localSheetId="1">#REF!</definedName>
    <definedName name="C.1.4..Dao_goc_cay">#REF!</definedName>
    <definedName name="C.1.5..Lam_duong_tam" localSheetId="1">#REF!</definedName>
    <definedName name="C.1.5..Lam_duong_tam">#REF!</definedName>
    <definedName name="C.1.6..Lam_cau_tam" localSheetId="1">#REF!</definedName>
    <definedName name="C.1.6..Lam_cau_tam">#REF!</definedName>
    <definedName name="C.1.7..Rai_da_chong_lun" localSheetId="1">#REF!</definedName>
    <definedName name="C.1.7..Rai_da_chong_lun">#REF!</definedName>
    <definedName name="C.1.8..Lam_kho_tam" localSheetId="1">#REF!</definedName>
    <definedName name="C.1.8..Lam_kho_tam">#REF!</definedName>
    <definedName name="C.1.8..San_mat_bang" localSheetId="1">#REF!</definedName>
    <definedName name="C.1.8..San_mat_bang">#REF!</definedName>
    <definedName name="C.2.1..VC_Thu_cong" localSheetId="1">#REF!</definedName>
    <definedName name="C.2.1..VC_Thu_cong">#REF!</definedName>
    <definedName name="C.2.2..VC_T_cong_CG" localSheetId="1">#REF!</definedName>
    <definedName name="C.2.2..VC_T_cong_CG">#REF!</definedName>
    <definedName name="C.2.3..Boc_do" localSheetId="1">#REF!</definedName>
    <definedName name="C.2.3..Boc_do">#REF!</definedName>
    <definedName name="C.3.1..Dao_dat_mong_cot" localSheetId="1">#REF!</definedName>
    <definedName name="C.3.1..Dao_dat_mong_cot">#REF!</definedName>
    <definedName name="C.3.2..Dao_dat_de_dap" localSheetId="1">#REF!</definedName>
    <definedName name="C.3.2..Dao_dat_de_dap">#REF!</definedName>
    <definedName name="C.3.3..Dap_dat_mong" localSheetId="1">#REF!</definedName>
    <definedName name="C.3.3..Dap_dat_mong">#REF!</definedName>
    <definedName name="C.3.4..Dao_dap_TDia" localSheetId="1">#REF!</definedName>
    <definedName name="C.3.4..Dao_dap_TDia">#REF!</definedName>
    <definedName name="C.3.5..Dap_bo_bao" localSheetId="1">#REF!</definedName>
    <definedName name="C.3.5..Dap_bo_bao">#REF!</definedName>
    <definedName name="C.3.6..Bom_tat_nuoc" localSheetId="1">#REF!</definedName>
    <definedName name="C.3.6..Bom_tat_nuoc">#REF!</definedName>
    <definedName name="C.3.7..Dao_bun" localSheetId="1">#REF!</definedName>
    <definedName name="C.3.7..Dao_bun">#REF!</definedName>
    <definedName name="C.3.8..Dap_cat_CT" localSheetId="1">#REF!</definedName>
    <definedName name="C.3.8..Dap_cat_CT">#REF!</definedName>
    <definedName name="C.3.9..Dao_pha_da" localSheetId="1">#REF!</definedName>
    <definedName name="C.3.9..Dao_pha_da">#REF!</definedName>
    <definedName name="C.4.1.Cot_thep" localSheetId="1">#REF!</definedName>
    <definedName name="C.4.1.Cot_thep">#REF!</definedName>
    <definedName name="C.4.2..Van_khuon" localSheetId="1">#REF!</definedName>
    <definedName name="C.4.2..Van_khuon">#REF!</definedName>
    <definedName name="C.4.3..Be_tong" localSheetId="1">#REF!</definedName>
    <definedName name="C.4.3..Be_tong">#REF!</definedName>
    <definedName name="C.4.4..Lap_BT_D.San" localSheetId="1">#REF!</definedName>
    <definedName name="C.4.4..Lap_BT_D.San">#REF!</definedName>
    <definedName name="C.4.5..Xay_da_hoc" localSheetId="1">#REF!</definedName>
    <definedName name="C.4.5..Xay_da_hoc">#REF!</definedName>
    <definedName name="C.4.6..Dong_coc" localSheetId="1">#REF!</definedName>
    <definedName name="C.4.6..Dong_coc">#REF!</definedName>
    <definedName name="C.4.7..Quet_Bi_tum" localSheetId="1">#REF!</definedName>
    <definedName name="C.4.7..Quet_Bi_tum">#REF!</definedName>
    <definedName name="C.5.1..Lap_cot_thep" localSheetId="1">#REF!</definedName>
    <definedName name="C.5.1..Lap_cot_thep">#REF!</definedName>
    <definedName name="C.5.2..Lap_cot_BT" localSheetId="1">#REF!</definedName>
    <definedName name="C.5.2..Lap_cot_BT">#REF!</definedName>
    <definedName name="C.5.3..Lap_dat_xa" localSheetId="1">#REF!</definedName>
    <definedName name="C.5.3..Lap_dat_xa">#REF!</definedName>
    <definedName name="C.5.4..Lap_tiep_dia" localSheetId="1">#REF!</definedName>
    <definedName name="C.5.4..Lap_tiep_dia">#REF!</definedName>
    <definedName name="C.5.5..Son_sat_thep" localSheetId="1">#REF!</definedName>
    <definedName name="C.5.5..Son_sat_thep">#REF!</definedName>
    <definedName name="C.6.1..Lap_su_dung" localSheetId="1">#REF!</definedName>
    <definedName name="C.6.1..Lap_su_dung">#REF!</definedName>
    <definedName name="C.6.2..Lap_su_CS" localSheetId="1">#REF!</definedName>
    <definedName name="C.6.2..Lap_su_CS">#REF!</definedName>
    <definedName name="C.6.3..Su_chuoi_do" localSheetId="1">#REF!</definedName>
    <definedName name="C.6.3..Su_chuoi_do">#REF!</definedName>
    <definedName name="C.6.4..Su_chuoi_neo" localSheetId="1">#REF!</definedName>
    <definedName name="C.6.4..Su_chuoi_neo">#REF!</definedName>
    <definedName name="C.6.5..Lap_phu_kien" localSheetId="1">#REF!</definedName>
    <definedName name="C.6.5..Lap_phu_kien">#REF!</definedName>
    <definedName name="C.6.6..Ep_noi_day" localSheetId="1">#REF!</definedName>
    <definedName name="C.6.6..Ep_noi_day">#REF!</definedName>
    <definedName name="C.6.7..KD_vuot_CN" localSheetId="1">#REF!</definedName>
    <definedName name="C.6.7..KD_vuot_CN">#REF!</definedName>
    <definedName name="C.6.8..Rai_cang_day" localSheetId="1">#REF!</definedName>
    <definedName name="C.6.8..Rai_cang_day">#REF!</definedName>
    <definedName name="C.6.9..Cap_quang" localSheetId="1">#REF!</definedName>
    <definedName name="C.6.9..Cap_quang">#REF!</definedName>
    <definedName name="C_" localSheetId="1">#REF!</definedName>
    <definedName name="C_" localSheetId="2">#REF!</definedName>
    <definedName name="C_">#REF!</definedName>
    <definedName name="c_n" localSheetId="1">#REF!</definedName>
    <definedName name="c_n">#REF!</definedName>
    <definedName name="C2.7" localSheetId="1">#REF!</definedName>
    <definedName name="C2.7">#REF!</definedName>
    <definedName name="C3.0" localSheetId="1">#REF!</definedName>
    <definedName name="C3.0">#REF!</definedName>
    <definedName name="C3.5" localSheetId="1">#REF!</definedName>
    <definedName name="C3.5">#REF!</definedName>
    <definedName name="C3.7" localSheetId="1">#REF!</definedName>
    <definedName name="C3.7">#REF!</definedName>
    <definedName name="C4.0" localSheetId="1">#REF!</definedName>
    <definedName name="C4.0">#REF!</definedName>
    <definedName name="CA" localSheetId="1">#REF!</definedName>
    <definedName name="CA">#REF!</definedName>
    <definedName name="Cachdienchuoi" localSheetId="1">#REF!</definedName>
    <definedName name="Cachdienchuoi">#REF!</definedName>
    <definedName name="Cachdiendung" localSheetId="1">#REF!</definedName>
    <definedName name="Cachdiendung">#REF!</definedName>
    <definedName name="Cachdienhaap" localSheetId="1">#REF!</definedName>
    <definedName name="Cachdienhaap">#REF!</definedName>
    <definedName name="cácte" localSheetId="1">#REF!</definedName>
    <definedName name="cácte">#REF!</definedName>
    <definedName name="Canon" localSheetId="1">#REF!</definedName>
    <definedName name="Canon">#REF!</definedName>
    <definedName name="cao" localSheetId="1">#REF!</definedName>
    <definedName name="cao">#REF!</definedName>
    <definedName name="cap" localSheetId="1">#REF!</definedName>
    <definedName name="cap" localSheetId="2">#REF!</definedName>
    <definedName name="cap">#REF!</definedName>
    <definedName name="Cap_DUL_doc_B" localSheetId="1">#REF!</definedName>
    <definedName name="Cap_DUL_doc_B">#REF!</definedName>
    <definedName name="CAP_DUL_ngang_B" localSheetId="1">#REF!</definedName>
    <definedName name="CAP_DUL_ngang_B">#REF!</definedName>
    <definedName name="cap0.7" localSheetId="1">#REF!</definedName>
    <definedName name="cap0.7" localSheetId="2">#REF!</definedName>
    <definedName name="cap0.7">#REF!</definedName>
    <definedName name="capdul" localSheetId="1">#REF!</definedName>
    <definedName name="capdul" localSheetId="2">#REF!</definedName>
    <definedName name="capdul">#REF!</definedName>
    <definedName name="capphoi" localSheetId="1">#REF!</definedName>
    <definedName name="capphoi">#REF!</definedName>
    <definedName name="casing" localSheetId="1">#REF!</definedName>
    <definedName name="casing" localSheetId="2">#REF!</definedName>
    <definedName name="casing">#REF!</definedName>
    <definedName name="Cat" localSheetId="1">#REF!</definedName>
    <definedName name="Cat">#REF!</definedName>
    <definedName name="catcap" localSheetId="1">#REF!</definedName>
    <definedName name="catcap" localSheetId="2">#REF!</definedName>
    <definedName name="catcap">#REF!</definedName>
    <definedName name="catdap" localSheetId="1">#REF!</definedName>
    <definedName name="catdap">#REF!</definedName>
    <definedName name="Category_All" localSheetId="1">#REF!</definedName>
    <definedName name="Category_All">#REF!</definedName>
    <definedName name="CATIN">#N/A</definedName>
    <definedName name="CATJYOU">#N/A</definedName>
    <definedName name="catm" localSheetId="1">#REF!</definedName>
    <definedName name="catm">#REF!</definedName>
    <definedName name="catn" localSheetId="1">#REF!</definedName>
    <definedName name="catn">#REF!</definedName>
    <definedName name="catong" localSheetId="1">#REF!</definedName>
    <definedName name="catong">#REF!</definedName>
    <definedName name="CATREC">#N/A</definedName>
    <definedName name="CATSYU">#N/A</definedName>
    <definedName name="catthep" localSheetId="1">#REF!</definedName>
    <definedName name="catthep">#REF!</definedName>
    <definedName name="catuon" localSheetId="1">#REF!</definedName>
    <definedName name="catuon" localSheetId="2">#REF!</definedName>
    <definedName name="catuon">#REF!</definedName>
    <definedName name="catvang" localSheetId="1">#REF!</definedName>
    <definedName name="catvang">#REF!</definedName>
    <definedName name="Cau_1" localSheetId="1">#REF!</definedName>
    <definedName name="Cau_1">#REF!</definedName>
    <definedName name="Cau_tam" localSheetId="1">#REF!</definedName>
    <definedName name="Cau_tam">#REF!</definedName>
    <definedName name="CauCong2" localSheetId="1">#REF!</definedName>
    <definedName name="CauCong2">#REF!</definedName>
    <definedName name="CauCong3" localSheetId="1">#REF!</definedName>
    <definedName name="CauCong3">#REF!</definedName>
    <definedName name="CauCong4" localSheetId="1">#REF!</definedName>
    <definedName name="CauCong4">#REF!</definedName>
    <definedName name="CauCong5" localSheetId="1">#REF!</definedName>
    <definedName name="CauCong5">#REF!</definedName>
    <definedName name="caunoi30" localSheetId="1">#REF!</definedName>
    <definedName name="caunoi30" localSheetId="2">#REF!</definedName>
    <definedName name="caunoi30">#REF!</definedName>
    <definedName name="Caùp_ñoàng_traàn_75mm2" localSheetId="1">#REF!</definedName>
    <definedName name="Caùp_ñoàng_traàn_75mm2">#REF!</definedName>
    <definedName name="cayxoi108" localSheetId="1">#REF!</definedName>
    <definedName name="cayxoi108">#REF!</definedName>
    <definedName name="cayxoi110" localSheetId="1">#REF!</definedName>
    <definedName name="cayxoi110">#REF!</definedName>
    <definedName name="cayxoi75" localSheetId="1">#REF!</definedName>
    <definedName name="cayxoi75">#REF!</definedName>
    <definedName name="CB" localSheetId="1">#REF!</definedName>
    <definedName name="CB">#REF!</definedName>
    <definedName name="CBE50M" localSheetId="1">#REF!</definedName>
    <definedName name="CBE50M">#REF!</definedName>
    <definedName name="CC" localSheetId="1">#REF!</definedName>
    <definedName name="CC" localSheetId="2">#REF!</definedName>
    <definedName name="CC">#REF!</definedName>
    <definedName name="ccc" localSheetId="1">#REF!</definedName>
    <definedName name="ccc">#REF!</definedName>
    <definedName name="CCS" localSheetId="1">#REF!</definedName>
    <definedName name="CCS" localSheetId="2">#REF!</definedName>
    <definedName name="CCS">#REF!</definedName>
    <definedName name="cd" localSheetId="1">#REF!</definedName>
    <definedName name="cd" localSheetId="2">#REF!</definedName>
    <definedName name="cd">#REF!</definedName>
    <definedName name="CDA" localSheetId="1">#REF!</definedName>
    <definedName name="CDA">#REF!</definedName>
    <definedName name="CDAY" localSheetId="1">#REF!</definedName>
    <definedName name="CDAY">#REF!</definedName>
    <definedName name="CDBT" localSheetId="1">#REF!</definedName>
    <definedName name="CDBT">#REF!</definedName>
    <definedName name="CDCK" localSheetId="1">#REF!</definedName>
    <definedName name="CDCK">#REF!</definedName>
    <definedName name="CDCN" localSheetId="1">#REF!</definedName>
    <definedName name="CDCN">#REF!</definedName>
    <definedName name="CDCU" localSheetId="1">#REF!</definedName>
    <definedName name="CDCU">#REF!</definedName>
    <definedName name="CDD" localSheetId="1">#REF!</definedName>
    <definedName name="CDD" localSheetId="2">#REF!</definedName>
    <definedName name="CDD">#REF!</definedName>
    <definedName name="cdn" localSheetId="1">#REF!</definedName>
    <definedName name="cdn">#REF!</definedName>
    <definedName name="Cdnum" localSheetId="1">#REF!</definedName>
    <definedName name="Cdnum" localSheetId="2">#REF!</definedName>
    <definedName name="Cdnum">#REF!</definedName>
    <definedName name="CDT" localSheetId="1">#REF!</definedName>
    <definedName name="CDT">#REF!</definedName>
    <definedName name="Céng" localSheetId="1">#REF!</definedName>
    <definedName name="Céng">#REF!</definedName>
    <definedName name="cfc" localSheetId="1">#REF!</definedName>
    <definedName name="cfc" localSheetId="2">#REF!</definedName>
    <definedName name="cfc">#REF!</definedName>
    <definedName name="cfk" localSheetId="1">#REF!</definedName>
    <definedName name="cfk" localSheetId="2">#REF!</definedName>
    <definedName name="cfk">#REF!</definedName>
    <definedName name="CGS_CLO" localSheetId="1">#REF!</definedName>
    <definedName name="CGS_CLO">#REF!</definedName>
    <definedName name="Ch_rong" localSheetId="1">#REF!</definedName>
    <definedName name="Ch_rong">#REF!</definedName>
    <definedName name="chay1" localSheetId="1">#REF!</definedName>
    <definedName name="chay1">#REF!</definedName>
    <definedName name="chay10" localSheetId="1">#REF!</definedName>
    <definedName name="chay10">#REF!</definedName>
    <definedName name="chay2" localSheetId="1">#REF!</definedName>
    <definedName name="chay2">#REF!</definedName>
    <definedName name="chay3" localSheetId="1">#REF!</definedName>
    <definedName name="chay3">#REF!</definedName>
    <definedName name="chay4" localSheetId="1">#REF!</definedName>
    <definedName name="chay4">#REF!</definedName>
    <definedName name="chay5" localSheetId="1">#REF!</definedName>
    <definedName name="chay5">#REF!</definedName>
    <definedName name="chay6" localSheetId="1">#REF!</definedName>
    <definedName name="chay6">#REF!</definedName>
    <definedName name="chay7" localSheetId="1">#REF!</definedName>
    <definedName name="chay7">#REF!</definedName>
    <definedName name="chay8" localSheetId="1">#REF!</definedName>
    <definedName name="chay8">#REF!</definedName>
    <definedName name="chay9" localSheetId="1">#REF!</definedName>
    <definedName name="chay9">#REF!</definedName>
    <definedName name="ChDai" localSheetId="1">#REF!</definedName>
    <definedName name="ChDai">#REF!</definedName>
    <definedName name="Chi_Phi_Chung" localSheetId="1">#REF!</definedName>
    <definedName name="Chi_Phi_Chung">#REF!</definedName>
    <definedName name="Chi_phi_OM" localSheetId="1">#REF!</definedName>
    <definedName name="Chi_phi_OM">#REF!</definedName>
    <definedName name="chi_tiÕt_vËt_liÖu___nh_n_c_ng___m_y_thi_c_ng" localSheetId="1">#REF!</definedName>
    <definedName name="chi_tiÕt_vËt_liÖu___nh_n_c_ng___m_y_thi_c_ng">#REF!</definedName>
    <definedName name="Chin" localSheetId="1">#REF!</definedName>
    <definedName name="Chin">#REF!</definedName>
    <definedName name="CHIÕt_TÝnh_0_4_II" localSheetId="1">#REF!</definedName>
    <definedName name="CHIÕt_TÝnh_0_4_II">#REF!</definedName>
    <definedName name="ChiPhiKhac" localSheetId="1">#REF!</definedName>
    <definedName name="ChiPhiKhac">#REF!</definedName>
    <definedName name="chk" localSheetId="1">#REF!</definedName>
    <definedName name="chk">#REF!</definedName>
    <definedName name="choiquet" localSheetId="1">#REF!</definedName>
    <definedName name="choiquet">#REF!</definedName>
    <definedName name="chon" localSheetId="1">#REF!</definedName>
    <definedName name="chon">#REF!</definedName>
    <definedName name="chon1" localSheetId="1">#REF!</definedName>
    <definedName name="chon1">#REF!</definedName>
    <definedName name="chon2" localSheetId="1">#REF!</definedName>
    <definedName name="chon2">#REF!</definedName>
    <definedName name="chon3" localSheetId="1">#REF!</definedName>
    <definedName name="chon3">#REF!</definedName>
    <definedName name="Chs_bq" localSheetId="1">#REF!</definedName>
    <definedName name="Chs_bq">#REF!</definedName>
    <definedName name="Chsau" localSheetId="1">#REF!</definedName>
    <definedName name="Chsau">#REF!</definedName>
    <definedName name="chung">66</definedName>
    <definedName name="Chupdaucapcongotnong" localSheetId="1">#REF!</definedName>
    <definedName name="Chupdaucapcongotnong">#REF!</definedName>
    <definedName name="City" localSheetId="1">#REF!</definedName>
    <definedName name="City">#REF!</definedName>
    <definedName name="CK" localSheetId="1">#REF!</definedName>
    <definedName name="CK" localSheetId="2">#REF!</definedName>
    <definedName name="CK">#REF!</definedName>
    <definedName name="ckn" localSheetId="1">#REF!</definedName>
    <definedName name="ckn">#REF!</definedName>
    <definedName name="ckna" localSheetId="1">#REF!</definedName>
    <definedName name="ckna">#REF!</definedName>
    <definedName name="Cl" localSheetId="1">#REF!</definedName>
    <definedName name="Cl" localSheetId="2">#REF!</definedName>
    <definedName name="Cl">#REF!</definedName>
    <definedName name="Class_1" localSheetId="1">#REF!</definedName>
    <definedName name="Class_1">#REF!</definedName>
    <definedName name="Class_2" localSheetId="1">#REF!</definedName>
    <definedName name="Class_2">#REF!</definedName>
    <definedName name="Class_3" localSheetId="1">#REF!</definedName>
    <definedName name="Class_3">#REF!</definedName>
    <definedName name="Class_4" localSheetId="1">#REF!</definedName>
    <definedName name="Class_4">#REF!</definedName>
    <definedName name="Class_5" localSheetId="1">#REF!</definedName>
    <definedName name="Class_5">#REF!</definedName>
    <definedName name="ClayNden" localSheetId="1">#REF!</definedName>
    <definedName name="ClayNden">#REF!</definedName>
    <definedName name="CLECT" localSheetId="1">#REF!</definedName>
    <definedName name="CLECT">#REF!</definedName>
    <definedName name="CLIEOS" localSheetId="1">#REF!</definedName>
    <definedName name="CLIEOS">#REF!</definedName>
    <definedName name="CLVC3">0.1</definedName>
    <definedName name="CLVCTB" localSheetId="1">#REF!</definedName>
    <definedName name="CLVCTB" localSheetId="2">#REF!</definedName>
    <definedName name="CLVCTB">#REF!</definedName>
    <definedName name="CLVL" localSheetId="1">#REF!</definedName>
    <definedName name="CLVL" localSheetId="2">#REF!</definedName>
    <definedName name="CLVL">#REF!</definedName>
    <definedName name="cn" localSheetId="1">#REF!</definedName>
    <definedName name="cn" localSheetId="2">#REF!</definedName>
    <definedName name="cn">#REF!</definedName>
    <definedName name="cN_fix" localSheetId="1">#REF!</definedName>
    <definedName name="cN_fix">#REF!</definedName>
    <definedName name="CNC" localSheetId="1">#REF!</definedName>
    <definedName name="CNC">#REF!</definedName>
    <definedName name="CND" localSheetId="1">#REF!</definedName>
    <definedName name="CND">#REF!</definedName>
    <definedName name="cNden" localSheetId="1">#REF!</definedName>
    <definedName name="cNden">#REF!</definedName>
    <definedName name="cne" localSheetId="1">#REF!</definedName>
    <definedName name="cne">#REF!</definedName>
    <definedName name="CNG" localSheetId="1">#REF!</definedName>
    <definedName name="CNG">#REF!</definedName>
    <definedName name="Co" localSheetId="1">#REF!</definedName>
    <definedName name="Co" localSheetId="2">#REF!</definedName>
    <definedName name="Co">#REF!</definedName>
    <definedName name="co." localSheetId="1">#REF!</definedName>
    <definedName name="co.">#REF!</definedName>
    <definedName name="co.." localSheetId="1">#REF!</definedName>
    <definedName name="co..">#REF!</definedName>
    <definedName name="COBSDC" localSheetId="1">#REF!</definedName>
    <definedName name="COBSDC">#REF!</definedName>
    <definedName name="coc" localSheetId="1">#REF!</definedName>
    <definedName name="coc" localSheetId="2">#REF!</definedName>
    <definedName name="coc">#REF!</definedName>
    <definedName name="COC_1.2" localSheetId="1">#REF!</definedName>
    <definedName name="COC_1.2">#REF!</definedName>
    <definedName name="Coc_2m" localSheetId="1">#REF!</definedName>
    <definedName name="Coc_2m">#REF!</definedName>
    <definedName name="Cocbetong" localSheetId="1">#REF!</definedName>
    <definedName name="Cocbetong">#REF!</definedName>
    <definedName name="cocbtct" localSheetId="1">#REF!</definedName>
    <definedName name="cocbtct">#REF!</definedName>
    <definedName name="cocot" localSheetId="1">#REF!</definedName>
    <definedName name="cocot">#REF!</definedName>
    <definedName name="cocott" localSheetId="1">#REF!</definedName>
    <definedName name="cocott">#REF!</definedName>
    <definedName name="cocvt" localSheetId="1">#REF!</definedName>
    <definedName name="cocvt" localSheetId="2">#REF!</definedName>
    <definedName name="cocvt">#REF!</definedName>
    <definedName name="Code" localSheetId="1" hidden="1">#REF!</definedName>
    <definedName name="Code" localSheetId="2" hidden="1">#REF!</definedName>
    <definedName name="Code" hidden="1">#REF!</definedName>
    <definedName name="CODE1" localSheetId="1">#REF!</definedName>
    <definedName name="CODE1" localSheetId="2">#REF!</definedName>
    <definedName name="CODE1">#REF!</definedName>
    <definedName name="CODE2" localSheetId="1">#REF!</definedName>
    <definedName name="CODE2" localSheetId="2">#REF!</definedName>
    <definedName name="CODE2">#REF!</definedName>
    <definedName name="CODE3" localSheetId="1">#REF!</definedName>
    <definedName name="CODE3">#REF!</definedName>
    <definedName name="Cöï_ly_vaän_chuyeãn" localSheetId="1">#REF!</definedName>
    <definedName name="Cöï_ly_vaän_chuyeãn" localSheetId="2">#REF!</definedName>
    <definedName name="Cöï_ly_vaän_chuyeãn">#REF!</definedName>
    <definedName name="CÖÏ_LY_VAÄN_CHUYEÅN" localSheetId="1">#REF!</definedName>
    <definedName name="CÖÏ_LY_VAÄN_CHUYEÅN" localSheetId="2">#REF!</definedName>
    <definedName name="CÖÏ_LY_VAÄN_CHUYEÅN">#REF!</definedName>
    <definedName name="Combined_A" localSheetId="1">#REF!</definedName>
    <definedName name="Combined_A">#REF!</definedName>
    <definedName name="Combined_B" localSheetId="1">#REF!</definedName>
    <definedName name="Combined_B">#REF!</definedName>
    <definedName name="COMMON" localSheetId="1">#REF!</definedName>
    <definedName name="COMMON" localSheetId="2">#REF!</definedName>
    <definedName name="COMMON">#REF!</definedName>
    <definedName name="comong" localSheetId="1">#REF!</definedName>
    <definedName name="comong">#REF!</definedName>
    <definedName name="Company" localSheetId="1">#REF!</definedName>
    <definedName name="Company">#REF!</definedName>
    <definedName name="CON_EQP_COS" localSheetId="1">#REF!</definedName>
    <definedName name="CON_EQP_COS" localSheetId="2">#REF!</definedName>
    <definedName name="CON_EQP_COS">#REF!</definedName>
    <definedName name="CON_EQP_COST" localSheetId="1">#REF!</definedName>
    <definedName name="CON_EQP_COST">#REF!</definedName>
    <definedName name="cong" localSheetId="1">#REF!</definedName>
    <definedName name="cong" localSheetId="2">#REF!</definedName>
    <definedName name="cong">#REF!</definedName>
    <definedName name="Cong_HM_DTCT" localSheetId="1">#REF!</definedName>
    <definedName name="Cong_HM_DTCT">#REF!</definedName>
    <definedName name="Cong_M_DTCT" localSheetId="1">#REF!</definedName>
    <definedName name="Cong_M_DTCT">#REF!</definedName>
    <definedName name="Cong_NC_DTCT" localSheetId="1">#REF!</definedName>
    <definedName name="Cong_NC_DTCT">#REF!</definedName>
    <definedName name="Cong_suat_dat" localSheetId="1">#REF!</definedName>
    <definedName name="Cong_suat_dat">#REF!</definedName>
    <definedName name="cong_tac_khac" localSheetId="1">#REF!</definedName>
    <definedName name="cong_tac_khac">#REF!</definedName>
    <definedName name="Cong_tac_xay_da" localSheetId="1">#REF!</definedName>
    <definedName name="Cong_tac_xay_da">#REF!</definedName>
    <definedName name="Cong_VL_DTCT" localSheetId="1">#REF!</definedName>
    <definedName name="Cong_VL_DTCT">#REF!</definedName>
    <definedName name="congbengam" localSheetId="1">#REF!</definedName>
    <definedName name="congbengam">#REF!</definedName>
    <definedName name="congbenuoc" localSheetId="1">#REF!</definedName>
    <definedName name="congbenuoc">#REF!</definedName>
    <definedName name="congcoc" localSheetId="1">#REF!</definedName>
    <definedName name="congcoc">#REF!</definedName>
    <definedName name="congcocot" localSheetId="1">#REF!</definedName>
    <definedName name="congcocot">#REF!</definedName>
    <definedName name="congcocott" localSheetId="1">#REF!</definedName>
    <definedName name="congcocott">#REF!</definedName>
    <definedName name="congcomong" localSheetId="1">#REF!</definedName>
    <definedName name="congcomong">#REF!</definedName>
    <definedName name="congcottron" localSheetId="1">#REF!</definedName>
    <definedName name="congcottron">#REF!</definedName>
    <definedName name="congcotvuong" localSheetId="1">#REF!</definedName>
    <definedName name="congcotvuong">#REF!</definedName>
    <definedName name="congdam" localSheetId="1">#REF!</definedName>
    <definedName name="congdam">#REF!</definedName>
    <definedName name="congdan1" localSheetId="1">#REF!</definedName>
    <definedName name="congdan1">#REF!</definedName>
    <definedName name="congdan2" localSheetId="1">#REF!</definedName>
    <definedName name="congdan2">#REF!</definedName>
    <definedName name="congdandusan" localSheetId="1">#REF!</definedName>
    <definedName name="congdandusan">#REF!</definedName>
    <definedName name="conglanhto" localSheetId="1">#REF!</definedName>
    <definedName name="conglanhto">#REF!</definedName>
    <definedName name="congmong" localSheetId="1">#REF!</definedName>
    <definedName name="congmong">#REF!</definedName>
    <definedName name="congmongbang" localSheetId="1">#REF!</definedName>
    <definedName name="congmongbang">#REF!</definedName>
    <definedName name="congmongdon" localSheetId="1">#REF!</definedName>
    <definedName name="congmongdon">#REF!</definedName>
    <definedName name="congpanen" localSheetId="1">#REF!</definedName>
    <definedName name="congpanen">#REF!</definedName>
    <definedName name="congsan" localSheetId="1">#REF!</definedName>
    <definedName name="congsan">#REF!</definedName>
    <definedName name="congthang" localSheetId="1">#REF!</definedName>
    <definedName name="congthang">#REF!</definedName>
    <definedName name="CONST_EQ" localSheetId="1">#REF!</definedName>
    <definedName name="CONST_EQ">#REF!</definedName>
    <definedName name="Continue">#N/A</definedName>
    <definedName name="conversion" localSheetId="1">#REF!</definedName>
    <definedName name="conversion">#REF!</definedName>
    <definedName name="COPLDC" localSheetId="1">#REF!</definedName>
    <definedName name="COPLDC">#REF!</definedName>
    <definedName name="coppha" localSheetId="1">#REF!</definedName>
    <definedName name="coppha">#REF!</definedName>
    <definedName name="Cos_tec" localSheetId="1">#REF!</definedName>
    <definedName name="Cos_tec">#REF!</definedName>
    <definedName name="cot7.5" localSheetId="1">#REF!</definedName>
    <definedName name="cot7.5">#REF!</definedName>
    <definedName name="cot8.5" localSheetId="1">#REF!</definedName>
    <definedName name="cot8.5">#REF!</definedName>
    <definedName name="COTBTPCP" localSheetId="1">#REF!</definedName>
    <definedName name="COTBTPCP">#REF!</definedName>
    <definedName name="CotBTtronVuong" localSheetId="1">#REF!</definedName>
    <definedName name="CotBTtronVuong">#REF!</definedName>
    <definedName name="cottron" localSheetId="1">#REF!</definedName>
    <definedName name="cottron">#REF!</definedName>
    <definedName name="cotvuong" localSheetId="1">#REF!</definedName>
    <definedName name="cotvuong">#REF!</definedName>
    <definedName name="Coù__4" localSheetId="1">#REF!</definedName>
    <definedName name="Coù__4">#REF!</definedName>
    <definedName name="Country" localSheetId="1">#REF!</definedName>
    <definedName name="Country">#REF!</definedName>
    <definedName name="COVER" localSheetId="1">#REF!</definedName>
    <definedName name="COVER">#REF!</definedName>
    <definedName name="CP" localSheetId="1" hidden="1">#REF!</definedName>
    <definedName name="CP" hidden="1">#REF!</definedName>
    <definedName name="CPC" localSheetId="1">#REF!</definedName>
    <definedName name="CPC" localSheetId="2">#REF!</definedName>
    <definedName name="CPC">#REF!</definedName>
    <definedName name="cpdd1" localSheetId="1">#REF!</definedName>
    <definedName name="cpdd1" localSheetId="2">#REF!</definedName>
    <definedName name="cpdd1">#REF!</definedName>
    <definedName name="CPHA" localSheetId="1">#REF!</definedName>
    <definedName name="CPHA">#REF!</definedName>
    <definedName name="cphoi" localSheetId="1">#REF!</definedName>
    <definedName name="cphoi">#REF!</definedName>
    <definedName name="CPK" localSheetId="1">#REF!</definedName>
    <definedName name="CPK">#REF!</definedName>
    <definedName name="CPT" localSheetId="1">#REF!</definedName>
    <definedName name="CPT">#REF!</definedName>
    <definedName name="CPTB" localSheetId="1">#REF!</definedName>
    <definedName name="CPTB">#REF!</definedName>
    <definedName name="CPVC100" localSheetId="1">#REF!</definedName>
    <definedName name="CPVC100" localSheetId="2">#REF!</definedName>
    <definedName name="CPVC100">#REF!</definedName>
    <definedName name="CRD" localSheetId="1">#REF!</definedName>
    <definedName name="CRD" localSheetId="2">#REF!</definedName>
    <definedName name="CRD">#REF!</definedName>
    <definedName name="crit" localSheetId="1">#REF!</definedName>
    <definedName name="crit">#REF!</definedName>
    <definedName name="CRIT1" localSheetId="1">#REF!</definedName>
    <definedName name="CRIT1" localSheetId="2">#REF!</definedName>
    <definedName name="CRIT1">#REF!</definedName>
    <definedName name="CRIT10" localSheetId="1">#REF!</definedName>
    <definedName name="CRIT10" localSheetId="2">#REF!</definedName>
    <definedName name="CRIT10">#REF!</definedName>
    <definedName name="CRIT2" localSheetId="1">#REF!</definedName>
    <definedName name="CRIT2" localSheetId="2">#REF!</definedName>
    <definedName name="CRIT2">#REF!</definedName>
    <definedName name="CRIT3" localSheetId="1">#REF!</definedName>
    <definedName name="CRIT3" localSheetId="2">#REF!</definedName>
    <definedName name="CRIT3">#REF!</definedName>
    <definedName name="CRIT4" localSheetId="1">#REF!</definedName>
    <definedName name="CRIT4" localSheetId="2">#REF!</definedName>
    <definedName name="CRIT4">#REF!</definedName>
    <definedName name="CRIT5" localSheetId="1">#REF!</definedName>
    <definedName name="CRIT5" localSheetId="2">#REF!</definedName>
    <definedName name="CRIT5">#REF!</definedName>
    <definedName name="CRIT6" localSheetId="1">#REF!</definedName>
    <definedName name="CRIT6" localSheetId="2">#REF!</definedName>
    <definedName name="CRIT6">#REF!</definedName>
    <definedName name="CRIT7" localSheetId="1">#REF!</definedName>
    <definedName name="CRIT7" localSheetId="2">#REF!</definedName>
    <definedName name="CRIT7">#REF!</definedName>
    <definedName name="CRIT8" localSheetId="1">#REF!</definedName>
    <definedName name="CRIT8" localSheetId="2">#REF!</definedName>
    <definedName name="CRIT8">#REF!</definedName>
    <definedName name="CRIT9" localSheetId="1">#REF!</definedName>
    <definedName name="CRIT9" localSheetId="2">#REF!</definedName>
    <definedName name="CRIT9">#REF!</definedName>
    <definedName name="CRITINST" localSheetId="1">#REF!</definedName>
    <definedName name="CRITINST">#REF!</definedName>
    <definedName name="CRITPURC" localSheetId="1">#REF!</definedName>
    <definedName name="CRITPURC">#REF!</definedName>
    <definedName name="CropEstablishmentWage" localSheetId="1">#REF!</definedName>
    <definedName name="CropEstablishmentWage">#REF!</definedName>
    <definedName name="CropManagementWage" localSheetId="1">#REF!</definedName>
    <definedName name="CropManagementWage">#REF!</definedName>
    <definedName name="CRS" localSheetId="1">#REF!</definedName>
    <definedName name="CRS" localSheetId="2">#REF!</definedName>
    <definedName name="CRS">#REF!</definedName>
    <definedName name="CRT_EXT" localSheetId="1">#REF!</definedName>
    <definedName name="CRT_EXT">#REF!</definedName>
    <definedName name="CRT_INT" localSheetId="1">#REF!</definedName>
    <definedName name="CRT_INT">#REF!</definedName>
    <definedName name="CS" localSheetId="1">#REF!</definedName>
    <definedName name="CS" localSheetId="2">#REF!</definedName>
    <definedName name="CS">#REF!</definedName>
    <definedName name="CS_10" localSheetId="1">#REF!</definedName>
    <definedName name="CS_10" localSheetId="2">#REF!</definedName>
    <definedName name="CS_10">#REF!</definedName>
    <definedName name="CS_100" localSheetId="1">#REF!</definedName>
    <definedName name="CS_100" localSheetId="2">#REF!</definedName>
    <definedName name="CS_100">#REF!</definedName>
    <definedName name="CS_10S" localSheetId="1">#REF!</definedName>
    <definedName name="CS_10S" localSheetId="2">#REF!</definedName>
    <definedName name="CS_10S">#REF!</definedName>
    <definedName name="CS_120" localSheetId="1">#REF!</definedName>
    <definedName name="CS_120" localSheetId="2">#REF!</definedName>
    <definedName name="CS_120">#REF!</definedName>
    <definedName name="CS_140" localSheetId="1">#REF!</definedName>
    <definedName name="CS_140" localSheetId="2">#REF!</definedName>
    <definedName name="CS_140">#REF!</definedName>
    <definedName name="CS_160" localSheetId="1">#REF!</definedName>
    <definedName name="CS_160" localSheetId="2">#REF!</definedName>
    <definedName name="CS_160">#REF!</definedName>
    <definedName name="CS_20" localSheetId="1">#REF!</definedName>
    <definedName name="CS_20" localSheetId="2">#REF!</definedName>
    <definedName name="CS_20">#REF!</definedName>
    <definedName name="CS_30" localSheetId="1">#REF!</definedName>
    <definedName name="CS_30" localSheetId="2">#REF!</definedName>
    <definedName name="CS_30">#REF!</definedName>
    <definedName name="CS_40" localSheetId="1">#REF!</definedName>
    <definedName name="CS_40" localSheetId="2">#REF!</definedName>
    <definedName name="CS_40">#REF!</definedName>
    <definedName name="CS_40S" localSheetId="1">#REF!</definedName>
    <definedName name="CS_40S" localSheetId="2">#REF!</definedName>
    <definedName name="CS_40S">#REF!</definedName>
    <definedName name="CS_5S" localSheetId="1">#REF!</definedName>
    <definedName name="CS_5S" localSheetId="2">#REF!</definedName>
    <definedName name="CS_5S">#REF!</definedName>
    <definedName name="CS_60" localSheetId="1">#REF!</definedName>
    <definedName name="CS_60" localSheetId="2">#REF!</definedName>
    <definedName name="CS_60">#REF!</definedName>
    <definedName name="CS_80" localSheetId="1">#REF!</definedName>
    <definedName name="CS_80" localSheetId="2">#REF!</definedName>
    <definedName name="CS_80">#REF!</definedName>
    <definedName name="CS_80S" localSheetId="1">#REF!</definedName>
    <definedName name="CS_80S" localSheetId="2">#REF!</definedName>
    <definedName name="CS_80S">#REF!</definedName>
    <definedName name="CS_STD" localSheetId="1">#REF!</definedName>
    <definedName name="CS_STD" localSheetId="2">#REF!</definedName>
    <definedName name="CS_STD">#REF!</definedName>
    <definedName name="CS_XS" localSheetId="1">#REF!</definedName>
    <definedName name="CS_XS" localSheetId="2">#REF!</definedName>
    <definedName name="CS_XS">#REF!</definedName>
    <definedName name="CS_XXS" localSheetId="1">#REF!</definedName>
    <definedName name="CS_XXS" localSheetId="2">#REF!</definedName>
    <definedName name="CS_XXS">#REF!</definedName>
    <definedName name="csan" localSheetId="1">#REF!</definedName>
    <definedName name="csan">#REF!</definedName>
    <definedName name="csd3p" localSheetId="1">#REF!</definedName>
    <definedName name="csd3p" localSheetId="2">#REF!</definedName>
    <definedName name="csd3p">#REF!</definedName>
    <definedName name="csddg1p" localSheetId="1">#REF!</definedName>
    <definedName name="csddg1p" localSheetId="2">#REF!</definedName>
    <definedName name="csddg1p">#REF!</definedName>
    <definedName name="csddt1p" localSheetId="1">#REF!</definedName>
    <definedName name="csddt1p" localSheetId="2">#REF!</definedName>
    <definedName name="csddt1p">#REF!</definedName>
    <definedName name="csht3p" localSheetId="1">#REF!</definedName>
    <definedName name="csht3p" localSheetId="2">#REF!</definedName>
    <definedName name="csht3p">#REF!</definedName>
    <definedName name="CSMBA" localSheetId="1">#REF!</definedName>
    <definedName name="CSMBA">#REF!</definedName>
    <definedName name="CT" localSheetId="1">#REF!</definedName>
    <definedName name="CT" localSheetId="2">#REF!</definedName>
    <definedName name="CT">#REF!</definedName>
    <definedName name="CT_50" localSheetId="1">#REF!</definedName>
    <definedName name="CT_50">#REF!</definedName>
    <definedName name="CT_KSTK" localSheetId="1">#REF!</definedName>
    <definedName name="CT_KSTK">#REF!</definedName>
    <definedName name="CT_MCX" localSheetId="1">#REF!</definedName>
    <definedName name="CT_MCX">#REF!</definedName>
    <definedName name="CT0.4" localSheetId="1">#REF!</definedName>
    <definedName name="CT0.4">#REF!</definedName>
    <definedName name="CTBL" localSheetId="1">#REF!</definedName>
    <definedName name="CTBL">#REF!</definedName>
    <definedName name="CTCT" localSheetId="1">#REF!</definedName>
    <definedName name="CTCT">#REF!</definedName>
    <definedName name="CTCT1" localSheetId="2" hidden="1">{"'Sheet1'!$L$16"}</definedName>
    <definedName name="CTCT1" hidden="1">{"'Sheet1'!$L$16"}</definedName>
    <definedName name="ctdn9697" localSheetId="1">#REF!</definedName>
    <definedName name="ctdn9697" localSheetId="2">#REF!</definedName>
    <definedName name="ctdn9697">#REF!</definedName>
    <definedName name="CTDZ" localSheetId="1">#REF!</definedName>
    <definedName name="CTDZ">#REF!</definedName>
    <definedName name="CTDz35" localSheetId="1">#REF!</definedName>
    <definedName name="CTDz35">#REF!</definedName>
    <definedName name="CTGT2" localSheetId="1">#REF!</definedName>
    <definedName name="CTGT2">#REF!</definedName>
    <definedName name="CTGT3" localSheetId="1">#REF!</definedName>
    <definedName name="CTGT3">#REF!</definedName>
    <definedName name="CTGT4" localSheetId="1">#REF!</definedName>
    <definedName name="CTGT4">#REF!</definedName>
    <definedName name="CTGT5" localSheetId="1">#REF!</definedName>
    <definedName name="CTGT5">#REF!</definedName>
    <definedName name="ctiep" localSheetId="1">#REF!</definedName>
    <definedName name="ctiep">#REF!</definedName>
    <definedName name="ctmai" localSheetId="1">#REF!</definedName>
    <definedName name="ctmai">#REF!</definedName>
    <definedName name="CTN" localSheetId="1">#REF!</definedName>
    <definedName name="CTN">#REF!</definedName>
    <definedName name="cto" localSheetId="1">#REF!</definedName>
    <definedName name="cto" localSheetId="2">#REF!</definedName>
    <definedName name="cto">#REF!</definedName>
    <definedName name="ctong" localSheetId="1">#REF!</definedName>
    <definedName name="ctong">#REF!</definedName>
    <definedName name="CTRAM" localSheetId="1">#REF!</definedName>
    <definedName name="CTRAM">#REF!</definedName>
    <definedName name="ctre" localSheetId="1">#REF!</definedName>
    <definedName name="ctre">#REF!</definedName>
    <definedName name="CTV_EXT" localSheetId="1">#REF!</definedName>
    <definedName name="CTV_EXT">#REF!</definedName>
    <definedName name="CTV_HKS" localSheetId="1">#REF!</definedName>
    <definedName name="CTV_HKS">#REF!</definedName>
    <definedName name="cu" localSheetId="1">#REF!</definedName>
    <definedName name="cu">#REF!</definedName>
    <definedName name="CU_LY" localSheetId="1">#REF!</definedName>
    <definedName name="CU_LY" localSheetId="2">#REF!</definedName>
    <definedName name="CU_LY">#REF!</definedName>
    <definedName name="cuaong" localSheetId="1">#REF!</definedName>
    <definedName name="cuaong">#REF!</definedName>
    <definedName name="cui" localSheetId="1">#REF!</definedName>
    <definedName name="cui" localSheetId="2">#REF!</definedName>
    <definedName name="cui">#REF!</definedName>
    <definedName name="culy" localSheetId="1">#REF!</definedName>
    <definedName name="culy" localSheetId="2">#REF!</definedName>
    <definedName name="culy">#REF!</definedName>
    <definedName name="CuLy_Q" localSheetId="1">#REF!</definedName>
    <definedName name="CuLy_Q" localSheetId="2">#REF!</definedName>
    <definedName name="CuLy_Q">#REF!</definedName>
    <definedName name="cun" localSheetId="1">#REF!</definedName>
    <definedName name="cun">#REF!</definedName>
    <definedName name="cuoc_vc" localSheetId="1">#REF!</definedName>
    <definedName name="cuoc_vc" localSheetId="2">#REF!</definedName>
    <definedName name="cuoc_vc">#REF!</definedName>
    <definedName name="CuocVC" localSheetId="1">#REF!</definedName>
    <definedName name="CuocVC" localSheetId="2">#REF!</definedName>
    <definedName name="CuocVC">#REF!</definedName>
    <definedName name="cuonong" localSheetId="1">#REF!</definedName>
    <definedName name="cuonong">#REF!</definedName>
    <definedName name="CURRENCY" localSheetId="1">#REF!</definedName>
    <definedName name="CURRENCY">#REF!</definedName>
    <definedName name="Currency_tec" localSheetId="1">#REF!</definedName>
    <definedName name="Currency_tec">#REF!</definedName>
    <definedName name="cutback" localSheetId="1">#REF!</definedName>
    <definedName name="cutback">#REF!</definedName>
    <definedName name="cuu" localSheetId="1">#REF!</definedName>
    <definedName name="cuu">#REF!</definedName>
    <definedName name="CVC_Q" localSheetId="1">#REF!</definedName>
    <definedName name="CVC_Q" localSheetId="2">#REF!</definedName>
    <definedName name="CVC_Q">#REF!</definedName>
    <definedName name="CX" localSheetId="1">#REF!</definedName>
    <definedName name="CX" localSheetId="2">#REF!</definedName>
    <definedName name="CX">#REF!</definedName>
    <definedName name="cy" localSheetId="1">#REF!</definedName>
    <definedName name="cy">#REF!</definedName>
    <definedName name="D" localSheetId="1">#REF!</definedName>
    <definedName name="D" localSheetId="2">#REF!</definedName>
    <definedName name="D">#REF!</definedName>
    <definedName name="d_" localSheetId="1">#REF!</definedName>
    <definedName name="d_" localSheetId="2">#REF!</definedName>
    <definedName name="d_">#REF!</definedName>
    <definedName name="d_1" localSheetId="1">#REF!</definedName>
    <definedName name="d_1" localSheetId="2">#REF!</definedName>
    <definedName name="d_1">#REF!</definedName>
    <definedName name="d_2" localSheetId="1">#REF!</definedName>
    <definedName name="d_2" localSheetId="2">#REF!</definedName>
    <definedName name="d_2">#REF!</definedName>
    <definedName name="d_3" localSheetId="1">#REF!</definedName>
    <definedName name="d_3" localSheetId="2">#REF!</definedName>
    <definedName name="d_3">#REF!</definedName>
    <definedName name="d_4" localSheetId="1">#REF!</definedName>
    <definedName name="d_4" localSheetId="2">#REF!</definedName>
    <definedName name="d_4">#REF!</definedName>
    <definedName name="D_7101A_B" localSheetId="1">#REF!</definedName>
    <definedName name="D_7101A_B">#REF!</definedName>
    <definedName name="D_L" localSheetId="1">#REF!</definedName>
    <definedName name="D_L" localSheetId="2">#REF!</definedName>
    <definedName name="D_L">#REF!</definedName>
    <definedName name="D_n" localSheetId="1">#REF!</definedName>
    <definedName name="D_n">#REF!</definedName>
    <definedName name="d1_" localSheetId="1">#REF!</definedName>
    <definedName name="d1_">#REF!</definedName>
    <definedName name="D1Z" localSheetId="1">#REF!</definedName>
    <definedName name="D1Z">#REF!</definedName>
    <definedName name="d2_" localSheetId="1">#REF!</definedName>
    <definedName name="d2_">#REF!</definedName>
    <definedName name="d3_" localSheetId="1">#REF!</definedName>
    <definedName name="d3_">#REF!</definedName>
    <definedName name="d4_" localSheetId="1">#REF!</definedName>
    <definedName name="d4_" localSheetId="2">#REF!</definedName>
    <definedName name="d4_">#REF!</definedName>
    <definedName name="D4Z" localSheetId="1">#REF!</definedName>
    <definedName name="D4Z">#REF!</definedName>
    <definedName name="d5_" localSheetId="1">#REF!</definedName>
    <definedName name="d5_" localSheetId="2">#REF!</definedName>
    <definedName name="d5_">#REF!</definedName>
    <definedName name="DA" localSheetId="1">#REF!</definedName>
    <definedName name="DA" localSheetId="2">#REF!</definedName>
    <definedName name="DA">#REF!</definedName>
    <definedName name="da1x0.5" localSheetId="1">#REF!</definedName>
    <definedName name="da1x0.5">#REF!</definedName>
    <definedName name="da1x1" localSheetId="1">#REF!</definedName>
    <definedName name="da1x1" localSheetId="2">#REF!</definedName>
    <definedName name="da1x1">#REF!</definedName>
    <definedName name="da2x4" localSheetId="1">#REF!</definedName>
    <definedName name="da2x4">#REF!</definedName>
    <definedName name="Da4x6" localSheetId="1">#REF!</definedName>
    <definedName name="Da4x6" localSheetId="2">#REF!</definedName>
    <definedName name="Da4x6">#REF!</definedName>
    <definedName name="da4x7" localSheetId="1">#REF!</definedName>
    <definedName name="da4x7">#REF!</definedName>
    <definedName name="dacat" localSheetId="1">#REF!</definedName>
    <definedName name="dacat">#REF!</definedName>
    <definedName name="Dad" localSheetId="2" hidden="1">{"'Sheet1'!$L$16"}</definedName>
    <definedName name="Dad" hidden="1">{"'Sheet1'!$L$16"}</definedName>
    <definedName name="dadas" localSheetId="1">#REF!</definedName>
    <definedName name="dadas" localSheetId="2">#REF!</definedName>
    <definedName name="dadas">#REF!</definedName>
    <definedName name="dah" localSheetId="1">#REF!</definedName>
    <definedName name="dah" localSheetId="2">#REF!</definedName>
    <definedName name="dah">#REF!</definedName>
    <definedName name="dahb" localSheetId="1">#REF!</definedName>
    <definedName name="dahb">#REF!</definedName>
    <definedName name="dahg" localSheetId="1">#REF!</definedName>
    <definedName name="dahg">#REF!</definedName>
    <definedName name="dahnlt" localSheetId="1">#REF!</definedName>
    <definedName name="dahnlt">#REF!</definedName>
    <definedName name="dahoc" localSheetId="1">#REF!</definedName>
    <definedName name="dahoc" localSheetId="2">#REF!</definedName>
    <definedName name="dahoc">#REF!</definedName>
    <definedName name="DAKT" localSheetId="1">#REF!</definedName>
    <definedName name="DAKT">#REF!</definedName>
    <definedName name="Dalan" localSheetId="1">#REF!</definedName>
    <definedName name="Dalan">#REF!</definedName>
    <definedName name="DALANPASTE" localSheetId="1">#REF!</definedName>
    <definedName name="DALANPASTE">#REF!</definedName>
    <definedName name="dam">78000</definedName>
    <definedName name="dam_24" localSheetId="1">#REF!</definedName>
    <definedName name="dam_24">#REF!</definedName>
    <definedName name="damban1" localSheetId="1">#REF!</definedName>
    <definedName name="damban1">#REF!</definedName>
    <definedName name="damban1kw" localSheetId="1">#REF!</definedName>
    <definedName name="damban1kw" localSheetId="2">#REF!</definedName>
    <definedName name="damban1kw">#REF!</definedName>
    <definedName name="damcoc60" localSheetId="1">#REF!</definedName>
    <definedName name="damcoc60" localSheetId="2">#REF!</definedName>
    <definedName name="damcoc60">#REF!</definedName>
    <definedName name="damcoc80" localSheetId="1">#REF!</definedName>
    <definedName name="damcoc80" localSheetId="2">#REF!</definedName>
    <definedName name="damcoc80">#REF!</definedName>
    <definedName name="damdui1.5" localSheetId="1">#REF!</definedName>
    <definedName name="damdui1.5" localSheetId="2">#REF!</definedName>
    <definedName name="damdui1.5">#REF!</definedName>
    <definedName name="DamNgang" localSheetId="1">#REF!</definedName>
    <definedName name="DamNgang">#REF!</definedName>
    <definedName name="danducsan" localSheetId="1">#REF!</definedName>
    <definedName name="danducsan">#REF!</definedName>
    <definedName name="dao" localSheetId="1">#REF!</definedName>
    <definedName name="dao">#REF!</definedName>
    <definedName name="Dao_dap_da" localSheetId="1">#REF!</definedName>
    <definedName name="Dao_dap_da">#REF!</definedName>
    <definedName name="DAO_DAT" localSheetId="1">#REF!</definedName>
    <definedName name="DAO_DAT">#REF!</definedName>
    <definedName name="Dao_dat_bang_may" localSheetId="1">#REF!</definedName>
    <definedName name="Dao_dat_bang_may">#REF!</definedName>
    <definedName name="Dao_dat_bang_thu_cong" localSheetId="1">#REF!</definedName>
    <definedName name="Dao_dat_bang_thu_cong">#REF!</definedName>
    <definedName name="dao0.4" localSheetId="1">#REF!</definedName>
    <definedName name="dao0.4">#REF!</definedName>
    <definedName name="dao0.6" localSheetId="1">#REF!</definedName>
    <definedName name="dao0.6">#REF!</definedName>
    <definedName name="dao0.65" localSheetId="1">#REF!</definedName>
    <definedName name="dao0.65" localSheetId="2">#REF!</definedName>
    <definedName name="dao0.65">#REF!</definedName>
    <definedName name="dao0.8" localSheetId="1">#REF!</definedName>
    <definedName name="dao0.8">#REF!</definedName>
    <definedName name="dao1.0" localSheetId="1">#REF!</definedName>
    <definedName name="dao1.0" localSheetId="2">#REF!</definedName>
    <definedName name="dao1.0">#REF!</definedName>
    <definedName name="dao1.2" localSheetId="1">#REF!</definedName>
    <definedName name="dao1.2">#REF!</definedName>
    <definedName name="dao1.25" localSheetId="1">#REF!</definedName>
    <definedName name="dao1.25">#REF!</definedName>
    <definedName name="dap" localSheetId="1">#REF!</definedName>
    <definedName name="dap" localSheetId="2">#REF!</definedName>
    <definedName name="dap">#REF!</definedName>
    <definedName name="Dap_dat_bang_may" localSheetId="1">#REF!</definedName>
    <definedName name="Dap_dat_bang_may">#REF!</definedName>
    <definedName name="Dap_dat_bang_thu_cong" localSheetId="1">#REF!</definedName>
    <definedName name="Dap_dat_bang_thu_cong">#REF!</definedName>
    <definedName name="DAT" localSheetId="1">#REF!</definedName>
    <definedName name="DAT">#REF!</definedName>
    <definedName name="data" localSheetId="1">#REF!</definedName>
    <definedName name="data">#REF!</definedName>
    <definedName name="DATA_DATA2_List" localSheetId="1">#REF!</definedName>
    <definedName name="DATA_DATA2_List">#REF!</definedName>
    <definedName name="data1" localSheetId="1" hidden="1">#REF!</definedName>
    <definedName name="data1" hidden="1">#REF!</definedName>
    <definedName name="Data11" localSheetId="1">#REF!</definedName>
    <definedName name="Data11">#REF!</definedName>
    <definedName name="data1204" localSheetId="1">#REF!</definedName>
    <definedName name="data1204">#REF!</definedName>
    <definedName name="data2" localSheetId="1" hidden="1">#REF!</definedName>
    <definedName name="data2" hidden="1">#REF!</definedName>
    <definedName name="data3" localSheetId="1" hidden="1">#REF!</definedName>
    <definedName name="data3" hidden="1">#REF!</definedName>
    <definedName name="Data41" localSheetId="1">#REF!</definedName>
    <definedName name="Data41">#REF!</definedName>
    <definedName name="_xlnm.Database" localSheetId="1">#REF!</definedName>
    <definedName name="_xlnm.Database">#REF!</definedName>
    <definedName name="datak" localSheetId="1">#REF!</definedName>
    <definedName name="datak">#REF!</definedName>
    <definedName name="datal" localSheetId="1">#REF!</definedName>
    <definedName name="datal">#REF!</definedName>
    <definedName name="DataStaff" localSheetId="1">#REF!</definedName>
    <definedName name="DataStaff">#REF!</definedName>
    <definedName name="DATAÙ" localSheetId="1">#REF!</definedName>
    <definedName name="DATAÙ">#REF!</definedName>
    <definedName name="Date" localSheetId="1">#REF!</definedName>
    <definedName name="Date">#REF!</definedName>
    <definedName name="Dattt" localSheetId="1">#REF!</definedName>
    <definedName name="Dattt">#REF!</definedName>
    <definedName name="Datvv" localSheetId="1">#REF!</definedName>
    <definedName name="Datvv">#REF!</definedName>
    <definedName name="Daucapcongotnong" localSheetId="1">#REF!</definedName>
    <definedName name="Daucapcongotnong">#REF!</definedName>
    <definedName name="Daucaplapdattrongvangoainha" localSheetId="1">#REF!</definedName>
    <definedName name="Daucaplapdattrongvangoainha">#REF!</definedName>
    <definedName name="DaucotdongcuaUc" localSheetId="1">#REF!</definedName>
    <definedName name="DaucotdongcuaUc">#REF!</definedName>
    <definedName name="Daucotdongnhom" localSheetId="1">#REF!</definedName>
    <definedName name="Daucotdongnhom">#REF!</definedName>
    <definedName name="daunoi" localSheetId="1">#REF!</definedName>
    <definedName name="daunoi">#REF!</definedName>
    <definedName name="Daunoinhomdong" localSheetId="1">#REF!</definedName>
    <definedName name="Daunoinhomdong">#REF!</definedName>
    <definedName name="dayAE35" localSheetId="1">#REF!</definedName>
    <definedName name="dayAE35">#REF!</definedName>
    <definedName name="dayAE50" localSheetId="1">#REF!</definedName>
    <definedName name="dayAE50">#REF!</definedName>
    <definedName name="dayAE70" localSheetId="1">#REF!</definedName>
    <definedName name="dayAE70">#REF!</definedName>
    <definedName name="dayAE95" localSheetId="1">#REF!</definedName>
    <definedName name="dayAE95">#REF!</definedName>
    <definedName name="DayCEV" localSheetId="1">#REF!</definedName>
    <definedName name="DayCEV">#REF!</definedName>
    <definedName name="daychay" localSheetId="1">#REF!</definedName>
    <definedName name="daychay">#REF!</definedName>
    <definedName name="DBASE" localSheetId="1">#REF!</definedName>
    <definedName name="DBASE" localSheetId="2">#REF!</definedName>
    <definedName name="DBASE">#REF!</definedName>
    <definedName name="dbln" localSheetId="1">#REF!</definedName>
    <definedName name="dbln">#REF!</definedName>
    <definedName name="DBT" localSheetId="1">#REF!</definedName>
    <definedName name="DBT">#REF!</definedName>
    <definedName name="dc" localSheetId="1">#REF!</definedName>
    <definedName name="dc" localSheetId="2">#REF!</definedName>
    <definedName name="dc">#REF!</definedName>
    <definedName name="dche" localSheetId="1">#REF!</definedName>
    <definedName name="dche">#REF!</definedName>
    <definedName name="DCHINH" localSheetId="1">#REF!</definedName>
    <definedName name="DCHINH">#REF!</definedName>
    <definedName name="DÇm_33" localSheetId="1">#REF!</definedName>
    <definedName name="DÇm_33">#REF!</definedName>
    <definedName name="dctc35" localSheetId="1">#REF!</definedName>
    <definedName name="dctc35">#REF!</definedName>
    <definedName name="DD" localSheetId="1">#REF!</definedName>
    <definedName name="DD" localSheetId="2">#REF!</definedName>
    <definedName name="DD">#REF!</definedName>
    <definedName name="dd4x6" localSheetId="1">#REF!</definedName>
    <definedName name="dd4x6" localSheetId="2">#REF!</definedName>
    <definedName name="dd4x6">#REF!</definedName>
    <definedName name="dday" localSheetId="1">#REF!</definedName>
    <definedName name="dday" localSheetId="2">#REF!</definedName>
    <definedName name="dday">#REF!</definedName>
    <definedName name="ddd" localSheetId="1">#REF!</definedName>
    <definedName name="ddd">#REF!</definedName>
    <definedName name="dden" localSheetId="1">#REF!</definedName>
    <definedName name="dden" localSheetId="2">#REF!</definedName>
    <definedName name="dden">#REF!</definedName>
    <definedName name="ddia" localSheetId="1">#REF!</definedName>
    <definedName name="ddia" localSheetId="2">#REF!</definedName>
    <definedName name="ddia">#REF!</definedName>
    <definedName name="ddinh" localSheetId="1">#REF!</definedName>
    <definedName name="ddinh">#REF!</definedName>
    <definedName name="DDM" localSheetId="1">#REF!</definedName>
    <definedName name="DDM">#REF!</definedName>
    <definedName name="de" localSheetId="1">#REF!</definedName>
    <definedName name="de">#REF!</definedName>
    <definedName name="Delta" localSheetId="1">#REF!</definedName>
    <definedName name="Delta">#REF!</definedName>
    <definedName name="den_bu" localSheetId="1">#REF!</definedName>
    <definedName name="den_bu">#REF!</definedName>
    <definedName name="denbu" localSheetId="1">#REF!</definedName>
    <definedName name="denbu">#REF!</definedName>
    <definedName name="Det32x3" localSheetId="1">#REF!</definedName>
    <definedName name="Det32x3">#REF!</definedName>
    <definedName name="Det35x3" localSheetId="1">#REF!</definedName>
    <definedName name="Det35x3">#REF!</definedName>
    <definedName name="Det40x4" localSheetId="1">#REF!</definedName>
    <definedName name="Det40x4">#REF!</definedName>
    <definedName name="Det50x5" localSheetId="1">#REF!</definedName>
    <definedName name="Det50x5">#REF!</definedName>
    <definedName name="Det63x6" localSheetId="1">#REF!</definedName>
    <definedName name="Det63x6">#REF!</definedName>
    <definedName name="Det75x6" localSheetId="1">#REF!</definedName>
    <definedName name="Det75x6">#REF!</definedName>
    <definedName name="Detour" localSheetId="1">#REF!</definedName>
    <definedName name="Detour">#REF!</definedName>
    <definedName name="df" localSheetId="1">#REF!</definedName>
    <definedName name="df" localSheetId="2">#REF!</definedName>
    <definedName name="df">#REF!</definedName>
    <definedName name="dg_5cau" localSheetId="1">#REF!</definedName>
    <definedName name="dg_5cau">#REF!</definedName>
    <definedName name="DG_M_C_X" localSheetId="1">#REF!</definedName>
    <definedName name="DG_M_C_X">#REF!</definedName>
    <definedName name="DG1M3BETONG" localSheetId="1">#REF!</definedName>
    <definedName name="DG1M3BETONG">#REF!</definedName>
    <definedName name="dgbdII" localSheetId="1">#REF!</definedName>
    <definedName name="dgbdII">#REF!</definedName>
    <definedName name="dgc" localSheetId="1">#REF!</definedName>
    <definedName name="dgc">#REF!</definedName>
    <definedName name="DGCT_T.Quy_P.Thuy_Q" localSheetId="1">#REF!</definedName>
    <definedName name="DGCT_T.Quy_P.Thuy_Q" localSheetId="2">#REF!</definedName>
    <definedName name="DGCT_T.Quy_P.Thuy_Q">#REF!</definedName>
    <definedName name="DGCT_TRAUQUYPHUTHUY_HN" localSheetId="1">#REF!</definedName>
    <definedName name="DGCT_TRAUQUYPHUTHUY_HN" localSheetId="2">#REF!</definedName>
    <definedName name="DGCT_TRAUQUYPHUTHUY_HN">#REF!</definedName>
    <definedName name="DGCTI592" localSheetId="1">#REF!</definedName>
    <definedName name="DGCTI592" localSheetId="2">#REF!</definedName>
    <definedName name="DGCTI592">#REF!</definedName>
    <definedName name="dgd" localSheetId="1">#REF!</definedName>
    <definedName name="dgd">#REF!</definedName>
    <definedName name="DGHSDT" localSheetId="1">#REF!</definedName>
    <definedName name="DGHSDT">#REF!</definedName>
    <definedName name="DGIA2" localSheetId="1">#REF!</definedName>
    <definedName name="DGIA2">#REF!</definedName>
    <definedName name="dgnc" localSheetId="1">#REF!</definedName>
    <definedName name="dgnc" localSheetId="2">#REF!</definedName>
    <definedName name="dgnc">#REF!</definedName>
    <definedName name="dgqndn" localSheetId="1">#REF!</definedName>
    <definedName name="dgqndn">#REF!</definedName>
    <definedName name="dgvl" localSheetId="1">#REF!</definedName>
    <definedName name="dgvl" localSheetId="2">#REF!</definedName>
    <definedName name="dgvl">#REF!</definedName>
    <definedName name="dhoc" localSheetId="1">#REF!</definedName>
    <definedName name="dhoc">#REF!</definedName>
    <definedName name="dhom" localSheetId="1">#REF!</definedName>
    <definedName name="dhom">#REF!</definedName>
    <definedName name="dien" localSheetId="1">#REF!</definedName>
    <definedName name="dien" localSheetId="2">#REF!</definedName>
    <definedName name="dien">#REF!</definedName>
    <definedName name="Diengiai_n" localSheetId="1">#REF!</definedName>
    <definedName name="Diengiai_n">#REF!</definedName>
    <definedName name="dientichck" localSheetId="1">#REF!</definedName>
    <definedName name="dientichck">#REF!</definedName>
    <definedName name="dim" localSheetId="1">#REF!</definedName>
    <definedName name="dim">#REF!</definedName>
    <definedName name="dinh" localSheetId="1">#REF!</definedName>
    <definedName name="dinh">#REF!</definedName>
    <definedName name="dinh2" localSheetId="1">#REF!</definedName>
    <definedName name="dinh2">#REF!</definedName>
    <definedName name="Dinhmuc" localSheetId="1">#REF!</definedName>
    <definedName name="Dinhmuc">#REF!</definedName>
    <definedName name="Discount" localSheetId="1" hidden="1">#REF!</definedName>
    <definedName name="Discount" hidden="1">#REF!</definedName>
    <definedName name="display_area_2" localSheetId="1" hidden="1">#REF!</definedName>
    <definedName name="display_area_2" hidden="1">#REF!</definedName>
    <definedName name="DL" localSheetId="1">#REF!</definedName>
    <definedName name="DL" localSheetId="2">#REF!</definedName>
    <definedName name="DL">#REF!</definedName>
    <definedName name="DLC" localSheetId="1">#REF!</definedName>
    <definedName name="DLC" localSheetId="2">#REF!</definedName>
    <definedName name="DLC">#REF!</definedName>
    <definedName name="DM" localSheetId="1">#REF!</definedName>
    <definedName name="DM" localSheetId="2">#REF!</definedName>
    <definedName name="DM">#REF!</definedName>
    <definedName name="dm56bxd" localSheetId="1">#REF!</definedName>
    <definedName name="dm56bxd">#REF!</definedName>
    <definedName name="dmat" localSheetId="1">#REF!</definedName>
    <definedName name="dmat">#REF!</definedName>
    <definedName name="dmdv" localSheetId="1">#REF!</definedName>
    <definedName name="dmdv">#REF!</definedName>
    <definedName name="DMGT" localSheetId="1">#REF!</definedName>
    <definedName name="DMGT">#REF!</definedName>
    <definedName name="DMHD" localSheetId="1">#REF!</definedName>
    <definedName name="DMHD">#REF!</definedName>
    <definedName name="DMKH" localSheetId="1">#REF!</definedName>
    <definedName name="DMKH">#REF!</definedName>
    <definedName name="DMlapdatxa" localSheetId="1">#REF!</definedName>
    <definedName name="DMlapdatxa">#REF!</definedName>
    <definedName name="dmoi" localSheetId="1">#REF!</definedName>
    <definedName name="dmoi" localSheetId="2">#REF!</definedName>
    <definedName name="dmoi">#REF!</definedName>
    <definedName name="DMTK" localSheetId="1">#REF!</definedName>
    <definedName name="DMTK">#REF!</definedName>
    <definedName name="DMTL" localSheetId="1">#REF!</definedName>
    <definedName name="DMTL">#REF!</definedName>
    <definedName name="DMVT" localSheetId="1">#REF!</definedName>
    <definedName name="DMVT">#REF!</definedName>
    <definedName name="DN" localSheetId="1">#REF!</definedName>
    <definedName name="DN" localSheetId="2">#REF!</definedName>
    <definedName name="DN">#REF!</definedName>
    <definedName name="DÑt45x4" localSheetId="1">#REF!</definedName>
    <definedName name="DÑt45x4">#REF!</definedName>
    <definedName name="do" localSheetId="2" hidden="1">{"'Sheet1'!$L$16"}</definedName>
    <definedName name="do" hidden="1">{"'Sheet1'!$L$16"}</definedName>
    <definedName name="doan1" localSheetId="1">#REF!</definedName>
    <definedName name="doan1">#REF!</definedName>
    <definedName name="doan2" localSheetId="1">#REF!</definedName>
    <definedName name="doan2">#REF!</definedName>
    <definedName name="doan3" localSheetId="1">#REF!</definedName>
    <definedName name="doan3">#REF!</definedName>
    <definedName name="doan4" localSheetId="1">#REF!</definedName>
    <definedName name="doan4">#REF!</definedName>
    <definedName name="doan5" localSheetId="1">#REF!</definedName>
    <definedName name="doan5">#REF!</definedName>
    <definedName name="doan6" localSheetId="1">#REF!</definedName>
    <definedName name="doan6">#REF!</definedName>
    <definedName name="DoanI_2" localSheetId="1">#REF!</definedName>
    <definedName name="DoanI_2">#REF!</definedName>
    <definedName name="DoanII_2" localSheetId="1">#REF!</definedName>
    <definedName name="DoanII_2">#REF!</definedName>
    <definedName name="dobt" localSheetId="1">#REF!</definedName>
    <definedName name="dobt" localSheetId="2">#REF!</definedName>
    <definedName name="dobt">#REF!</definedName>
    <definedName name="DOC" localSheetId="1">#REF!</definedName>
    <definedName name="DOC">#REF!</definedName>
    <definedName name="Document_array" localSheetId="0">{"Book1","BIEUMA~1.XLS"}</definedName>
    <definedName name="Document_array" localSheetId="1">{"Book1","BIEUMA~1.XLS"}</definedName>
    <definedName name="Document_array" localSheetId="2">{"Book1","NANGLUONG05.xls"}</definedName>
    <definedName name="Document_array">{"Book1","NANGLUONG05.xls"}</definedName>
    <definedName name="Documents_array">#N/A</definedName>
    <definedName name="Dong_A" localSheetId="1">#REF!</definedName>
    <definedName name="Dong_A">#REF!</definedName>
    <definedName name="Dong_B" localSheetId="1">#REF!</definedName>
    <definedName name="Dong_B">#REF!</definedName>
    <definedName name="Dong_coc_cu" localSheetId="1">#REF!</definedName>
    <definedName name="Dong_coc_cu">#REF!</definedName>
    <definedName name="Dongia" localSheetId="1">#REF!</definedName>
    <definedName name="Dongia" localSheetId="2">#REF!</definedName>
    <definedName name="Dongia">#REF!</definedName>
    <definedName name="DongiaPA1" localSheetId="1">#REF!</definedName>
    <definedName name="DongiaPA1">#REF!</definedName>
    <definedName name="DongiaPA2" localSheetId="1">#REF!</definedName>
    <definedName name="DongiaPA2">#REF!</definedName>
    <definedName name="dongiavanchuyen" localSheetId="1">#REF!</definedName>
    <definedName name="dongiavanchuyen">#REF!</definedName>
    <definedName name="Donvi" localSheetId="1">#REF!</definedName>
    <definedName name="Donvi">#REF!</definedName>
    <definedName name="DRAFT" localSheetId="1">#REF!</definedName>
    <definedName name="DRAFT">#REF!</definedName>
    <definedName name="dry.." localSheetId="1">#REF!</definedName>
    <definedName name="dry..">#REF!</definedName>
    <definedName name="ds" localSheetId="1">#REF!</definedName>
    <definedName name="ds" localSheetId="2">#REF!</definedName>
    <definedName name="ds">#REF!</definedName>
    <definedName name="DS_2" localSheetId="1">#REF!</definedName>
    <definedName name="DS_2">#REF!</definedName>
    <definedName name="DS_305" localSheetId="1">#REF!</definedName>
    <definedName name="DS_305">#REF!</definedName>
    <definedName name="DS_381" localSheetId="1">#REF!</definedName>
    <definedName name="DS_381">#REF!</definedName>
    <definedName name="ds1pnc" localSheetId="1">#REF!</definedName>
    <definedName name="ds1pnc" localSheetId="2">#REF!</definedName>
    <definedName name="ds1pnc">#REF!</definedName>
    <definedName name="ds1pvl" localSheetId="1">#REF!</definedName>
    <definedName name="ds1pvl" localSheetId="2">#REF!</definedName>
    <definedName name="ds1pvl">#REF!</definedName>
    <definedName name="ds3pnc" localSheetId="1">#REF!</definedName>
    <definedName name="ds3pnc" localSheetId="2">#REF!</definedName>
    <definedName name="ds3pnc">#REF!</definedName>
    <definedName name="ds3pvl" localSheetId="1">#REF!</definedName>
    <definedName name="ds3pvl" localSheetId="2">#REF!</definedName>
    <definedName name="ds3pvl">#REF!</definedName>
    <definedName name="DSDC" localSheetId="1">#REF!</definedName>
    <definedName name="DSDC">#REF!</definedName>
    <definedName name="dskhu" localSheetId="1">#REF!</definedName>
    <definedName name="dskhu">#REF!</definedName>
    <definedName name="dsm" localSheetId="1">#REF!</definedName>
    <definedName name="dsm">#REF!</definedName>
    <definedName name="DSTD_Clear" localSheetId="1">'Trước hạn (01)'!DSUMDATA</definedName>
    <definedName name="DSTD_Clear" localSheetId="2">[0]!DSUMDATA</definedName>
    <definedName name="DSTD_Clear">[0]!DSUMDATA</definedName>
    <definedName name="DSTinh" localSheetId="1">#REF!</definedName>
    <definedName name="DSTinh">#REF!</definedName>
    <definedName name="DSUMDATA" localSheetId="1">#REF!</definedName>
    <definedName name="DSUMDATA">#REF!</definedName>
    <definedName name="DT_VKHNN" localSheetId="1">#REF!</definedName>
    <definedName name="DT_VKHNN">#REF!</definedName>
    <definedName name="DTBH" localSheetId="1">#REF!</definedName>
    <definedName name="DTBH">#REF!</definedName>
    <definedName name="DTCTANG_BD" localSheetId="1">#REF!</definedName>
    <definedName name="DTCTANG_BD">#REF!</definedName>
    <definedName name="DTCTANG_HT_BD" localSheetId="1">#REF!</definedName>
    <definedName name="DTCTANG_HT_BD">#REF!</definedName>
    <definedName name="DTCTANG_HT_KT" localSheetId="1">#REF!</definedName>
    <definedName name="DTCTANG_HT_KT">#REF!</definedName>
    <definedName name="DTCTANG_KT" localSheetId="1">#REF!</definedName>
    <definedName name="DTCTANG_KT">#REF!</definedName>
    <definedName name="dtdt" localSheetId="1">#REF!</definedName>
    <definedName name="dtdt">#REF!</definedName>
    <definedName name="dtich1" localSheetId="1">#REF!</definedName>
    <definedName name="dtich1">#REF!</definedName>
    <definedName name="dtich2" localSheetId="1">#REF!</definedName>
    <definedName name="dtich2">#REF!</definedName>
    <definedName name="dtich3" localSheetId="1">#REF!</definedName>
    <definedName name="dtich3">#REF!</definedName>
    <definedName name="dtich4" localSheetId="1">#REF!</definedName>
    <definedName name="dtich4">#REF!</definedName>
    <definedName name="dtich5" localSheetId="1">#REF!</definedName>
    <definedName name="dtich5">#REF!</definedName>
    <definedName name="dtich6" localSheetId="1">#REF!</definedName>
    <definedName name="dtich6">#REF!</definedName>
    <definedName name="DTKS" localSheetId="1">#REF!</definedName>
    <definedName name="DTKS">#REF!</definedName>
    <definedName name="DTT" localSheetId="1">#REF!</definedName>
    <definedName name="DTT">#REF!</definedName>
    <definedName name="dttdb" localSheetId="1">#REF!</definedName>
    <definedName name="dttdb">#REF!</definedName>
    <definedName name="dttdg" localSheetId="1">#REF!</definedName>
    <definedName name="dttdg">#REF!</definedName>
    <definedName name="duccong" localSheetId="1">#REF!</definedName>
    <definedName name="duccong">#REF!</definedName>
    <definedName name="DUDAUCO" localSheetId="1">#REF!</definedName>
    <definedName name="DUDAUCO">#REF!</definedName>
    <definedName name="DUDAUNO" localSheetId="1">#REF!</definedName>
    <definedName name="DUDAUNO">#REF!</definedName>
    <definedName name="dung" localSheetId="2" hidden="1">{"'Sheet1'!$L$16"}</definedName>
    <definedName name="dung" hidden="1">{"'Sheet1'!$L$16"}</definedName>
    <definedName name="duoi" localSheetId="1">#REF!</definedName>
    <definedName name="duoi">#REF!</definedName>
    <definedName name="Duong_373" localSheetId="1">#REF!</definedName>
    <definedName name="Duong_373">#REF!</definedName>
    <definedName name="Duong_tam" localSheetId="1">#REF!</definedName>
    <definedName name="Duong_tam">#REF!</definedName>
    <definedName name="DuongLoai1" localSheetId="1">#REF!</definedName>
    <definedName name="DuongLoai1">#REF!</definedName>
    <definedName name="DuongLoai2" localSheetId="1">#REF!</definedName>
    <definedName name="DuongLoai2">#REF!</definedName>
    <definedName name="DuongLoai3" localSheetId="1">#REF!</definedName>
    <definedName name="DuongLoai3">#REF!</definedName>
    <definedName name="DuongLoai4" localSheetId="1">#REF!</definedName>
    <definedName name="DuongLoai4">#REF!</definedName>
    <definedName name="DuongLoai5" localSheetId="1">#REF!</definedName>
    <definedName name="DuongLoai5">#REF!</definedName>
    <definedName name="DUT" localSheetId="1">#REF!</definedName>
    <definedName name="DUT" localSheetId="2">#REF!</definedName>
    <definedName name="DUT">#REF!</definedName>
    <definedName name="DutoanDongmo" localSheetId="1">#REF!</definedName>
    <definedName name="DutoanDongmo">#REF!</definedName>
    <definedName name="dvql" localSheetId="1">#REF!</definedName>
    <definedName name="dvql">#REF!</definedName>
    <definedName name="DZ_04" localSheetId="1">#REF!</definedName>
    <definedName name="DZ_04">#REF!</definedName>
    <definedName name="DZ_35" localSheetId="1">#REF!</definedName>
    <definedName name="DZ_35" localSheetId="2">#REF!</definedName>
    <definedName name="DZ_35">#REF!</definedName>
    <definedName name="Ea" localSheetId="1">#REF!</definedName>
    <definedName name="Ea">#REF!</definedName>
    <definedName name="EARTH" localSheetId="1">#REF!</definedName>
    <definedName name="EARTH">#REF!</definedName>
    <definedName name="Eb" localSheetId="1">#REF!</definedName>
    <definedName name="Eb">#REF!</definedName>
    <definedName name="Ebdam" localSheetId="1">#REF!</definedName>
    <definedName name="Ebdam">#REF!</definedName>
    <definedName name="EBT" localSheetId="1">#REF!</definedName>
    <definedName name="EBT">#REF!</definedName>
    <definedName name="Ec" localSheetId="1">#REF!</definedName>
    <definedName name="Ec">#REF!</definedName>
    <definedName name="Ecdc" localSheetId="1">#REF!</definedName>
    <definedName name="Ecdc">#REF!</definedName>
    <definedName name="Ecot1" localSheetId="1">#REF!</definedName>
    <definedName name="Ecot1">#REF!</definedName>
    <definedName name="EDR" localSheetId="1">#REF!</definedName>
    <definedName name="EDR" localSheetId="2">#REF!</definedName>
    <definedName name="EDR">#REF!</definedName>
    <definedName name="Eff_min" localSheetId="1">#REF!</definedName>
    <definedName name="Eff_min">#REF!</definedName>
    <definedName name="Email" localSheetId="1">#REF!</definedName>
    <definedName name="Email">#REF!</definedName>
    <definedName name="emb" localSheetId="1">#REF!</definedName>
    <definedName name="emb">#REF!</definedName>
    <definedName name="EmployeeName" localSheetId="1">#REF!</definedName>
    <definedName name="EmployeeName">#REF!</definedName>
    <definedName name="En" localSheetId="1">#REF!</definedName>
    <definedName name="En">#REF!</definedName>
    <definedName name="end" localSheetId="1">#REF!</definedName>
    <definedName name="end">#REF!</definedName>
    <definedName name="End_1" localSheetId="1">#REF!</definedName>
    <definedName name="End_1">#REF!</definedName>
    <definedName name="End_10" localSheetId="1">#REF!</definedName>
    <definedName name="End_10">#REF!</definedName>
    <definedName name="End_11" localSheetId="1">#REF!</definedName>
    <definedName name="End_11">#REF!</definedName>
    <definedName name="End_12" localSheetId="1">#REF!</definedName>
    <definedName name="End_12">#REF!</definedName>
    <definedName name="End_13" localSheetId="1">#REF!</definedName>
    <definedName name="End_13">#REF!</definedName>
    <definedName name="End_2" localSheetId="1">#REF!</definedName>
    <definedName name="End_2">#REF!</definedName>
    <definedName name="End_3" localSheetId="1">#REF!</definedName>
    <definedName name="End_3">#REF!</definedName>
    <definedName name="End_4" localSheetId="1">#REF!</definedName>
    <definedName name="End_4">#REF!</definedName>
    <definedName name="End_5" localSheetId="1">#REF!</definedName>
    <definedName name="End_5">#REF!</definedName>
    <definedName name="End_6" localSheetId="1">#REF!</definedName>
    <definedName name="End_6">#REF!</definedName>
    <definedName name="End_7" localSheetId="1">#REF!</definedName>
    <definedName name="End_7">#REF!</definedName>
    <definedName name="End_8" localSheetId="1">#REF!</definedName>
    <definedName name="End_8">#REF!</definedName>
    <definedName name="End_9" localSheetId="1">#REF!</definedName>
    <definedName name="End_9">#REF!</definedName>
    <definedName name="Eo" localSheetId="1">#REF!</definedName>
    <definedName name="Eo">#REF!</definedName>
    <definedName name="epcoc" localSheetId="1">#REF!</definedName>
    <definedName name="epcoc">#REF!</definedName>
    <definedName name="EQI" localSheetId="1">#REF!</definedName>
    <definedName name="EQI" localSheetId="2">#REF!</definedName>
    <definedName name="EQI">#REF!</definedName>
    <definedName name="ETCDC" localSheetId="1">#REF!</definedName>
    <definedName name="ETCDC">#REF!</definedName>
    <definedName name="EVNB" localSheetId="1">#REF!</definedName>
    <definedName name="EVNB" localSheetId="2">#REF!</definedName>
    <definedName name="EVNB">#REF!</definedName>
    <definedName name="ex" localSheetId="1">#REF!</definedName>
    <definedName name="ex">#REF!</definedName>
    <definedName name="Ex_L" localSheetId="1">#REF!</definedName>
    <definedName name="Ex_L">#REF!</definedName>
    <definedName name="EX_Length_373" localSheetId="1">#REF!</definedName>
    <definedName name="EX_Length_373">#REF!</definedName>
    <definedName name="EXC" localSheetId="1">#REF!</definedName>
    <definedName name="EXC">#REF!</definedName>
    <definedName name="EXCH" localSheetId="1">#REF!</definedName>
    <definedName name="EXCH">#REF!</definedName>
    <definedName name="_xlnm.Extract" localSheetId="1">#REF!</definedName>
    <definedName name="_xlnm.Extract">#REF!</definedName>
    <definedName name="ey" localSheetId="1">#REF!</definedName>
    <definedName name="ey" localSheetId="2">#REF!</definedName>
    <definedName name="ey">#REF!</definedName>
    <definedName name="F" localSheetId="1">#REF!</definedName>
    <definedName name="F" localSheetId="2">#REF!</definedName>
    <definedName name="F">#REF!</definedName>
    <definedName name="F_Class1" localSheetId="1">#REF!</definedName>
    <definedName name="F_Class1">#REF!</definedName>
    <definedName name="F_Class2" localSheetId="1">#REF!</definedName>
    <definedName name="F_Class2">#REF!</definedName>
    <definedName name="F_Class3" localSheetId="1">#REF!</definedName>
    <definedName name="F_Class3">#REF!</definedName>
    <definedName name="F_Class4" localSheetId="1">#REF!</definedName>
    <definedName name="F_Class4">#REF!</definedName>
    <definedName name="F_Class5" localSheetId="1">#REF!</definedName>
    <definedName name="F_Class5">#REF!</definedName>
    <definedName name="F1bo" localSheetId="1">#REF!</definedName>
    <definedName name="F1bo">#REF!</definedName>
    <definedName name="f82E46" localSheetId="1">#REF!</definedName>
    <definedName name="f82E46">#REF!</definedName>
    <definedName name="f92F56" localSheetId="1">#REF!</definedName>
    <definedName name="f92F56" localSheetId="2">#REF!</definedName>
    <definedName name="f92F56">#REF!</definedName>
    <definedName name="FACTOR" localSheetId="1">#REF!</definedName>
    <definedName name="FACTOR">#REF!</definedName>
    <definedName name="Fax" localSheetId="1">#REF!</definedName>
    <definedName name="Fax">#REF!</definedName>
    <definedName name="Fay" localSheetId="1">#REF!</definedName>
    <definedName name="Fay">#REF!</definedName>
    <definedName name="fb" localSheetId="1">#REF!</definedName>
    <definedName name="fb" localSheetId="2">#REF!</definedName>
    <definedName name="fb">#REF!</definedName>
    <definedName name="fbsdggdsf" localSheetId="2">{"DZ-TDTB2.XLS","Dcksat.xls"}</definedName>
    <definedName name="fbsdggdsf">{"DZ-TDTB2.XLS","Dcksat.xls"}</definedName>
    <definedName name="Fc" localSheetId="1">#REF!</definedName>
    <definedName name="Fc" localSheetId="2">#REF!</definedName>
    <definedName name="Fc">#REF!</definedName>
    <definedName name="fc_" localSheetId="1">#REF!</definedName>
    <definedName name="fc_" localSheetId="2">#REF!</definedName>
    <definedName name="fc_">#REF!</definedName>
    <definedName name="FC5_total" localSheetId="1">#REF!</definedName>
    <definedName name="FC5_total">#REF!</definedName>
    <definedName name="FC6_total" localSheetId="1">#REF!</definedName>
    <definedName name="FC6_total">#REF!</definedName>
    <definedName name="FCode" localSheetId="1" hidden="1">#REF!</definedName>
    <definedName name="FCode" hidden="1">#REF!</definedName>
    <definedName name="fcp" localSheetId="1">#REF!</definedName>
    <definedName name="fcp">#REF!</definedName>
    <definedName name="Fdaymong" localSheetId="1">#REF!</definedName>
    <definedName name="Fdaymong">#REF!</definedName>
    <definedName name="FDR" localSheetId="1">#REF!</definedName>
    <definedName name="FDR" localSheetId="2">#REF!</definedName>
    <definedName name="FDR">#REF!</definedName>
    <definedName name="fff" localSheetId="2" hidden="1">{"'Sheet1'!$L$16"}</definedName>
    <definedName name="fff" hidden="1">{"'Sheet1'!$L$16"}</definedName>
    <definedName name="fg" localSheetId="2" hidden="1">{"'Sheet1'!$L$16"}</definedName>
    <definedName name="fg" hidden="1">{"'Sheet1'!$L$16"}</definedName>
    <definedName name="fh" localSheetId="1">#REF!</definedName>
    <definedName name="fh">#REF!</definedName>
    <definedName name="Fi" localSheetId="1">#REF!</definedName>
    <definedName name="Fi" localSheetId="2">#REF!</definedName>
    <definedName name="Fi">#REF!</definedName>
    <definedName name="fII" localSheetId="1">#REF!</definedName>
    <definedName name="fII">#REF!</definedName>
    <definedName name="FlexZZ" localSheetId="1">#REF!</definedName>
    <definedName name="FlexZZ">#REF!</definedName>
    <definedName name="Fnc" localSheetId="1">#REF!</definedName>
    <definedName name="Fnc">#REF!</definedName>
    <definedName name="Fng" localSheetId="1">#REF!</definedName>
    <definedName name="Fng">#REF!</definedName>
    <definedName name="fr_ani" localSheetId="1">#REF!</definedName>
    <definedName name="fr_ani">#REF!</definedName>
    <definedName name="frK_bls" localSheetId="1">#REF!</definedName>
    <definedName name="frK_bls">#REF!</definedName>
    <definedName name="frN_bls" localSheetId="1">#REF!</definedName>
    <definedName name="frN_bls">#REF!</definedName>
    <definedName name="frP_bls" localSheetId="1">#REF!</definedName>
    <definedName name="frP_bls">#REF!</definedName>
    <definedName name="fs" localSheetId="1">#REF!</definedName>
    <definedName name="fs" localSheetId="2">#REF!</definedName>
    <definedName name="fs">#REF!</definedName>
    <definedName name="fsdfdsf" localSheetId="2" hidden="1">{"'Sheet1'!$L$16"}</definedName>
    <definedName name="fsdfdsf" hidden="1">{"'Sheet1'!$L$16"}</definedName>
    <definedName name="ftd" localSheetId="1">#REF!</definedName>
    <definedName name="ftd">#REF!</definedName>
    <definedName name="fth" localSheetId="1">#REF!</definedName>
    <definedName name="fth">#REF!</definedName>
    <definedName name="fuji" localSheetId="1">#REF!</definedName>
    <definedName name="fuji">#REF!</definedName>
    <definedName name="fv" localSheetId="1">#REF!</definedName>
    <definedName name="fv">#REF!</definedName>
    <definedName name="fy" localSheetId="1">#REF!</definedName>
    <definedName name="fy" localSheetId="2">#REF!</definedName>
    <definedName name="fy">#REF!</definedName>
    <definedName name="Fy_" localSheetId="1">#REF!</definedName>
    <definedName name="Fy_">#REF!</definedName>
    <definedName name="g" localSheetId="2" hidden="1">{"'Sheet1'!$L$16"}</definedName>
    <definedName name="g" hidden="1">{"'Sheet1'!$L$16"}</definedName>
    <definedName name="g_" localSheetId="1">#REF!</definedName>
    <definedName name="g_" localSheetId="2">#REF!</definedName>
    <definedName name="g_">#REF!</definedName>
    <definedName name="G_ME" localSheetId="1">#REF!</definedName>
    <definedName name="G_ME" localSheetId="2">#REF!</definedName>
    <definedName name="G_ME">#REF!</definedName>
    <definedName name="gach" localSheetId="1">#REF!</definedName>
    <definedName name="gach" localSheetId="2">#REF!</definedName>
    <definedName name="gach">#REF!</definedName>
    <definedName name="GAHT" localSheetId="1">#REF!</definedName>
    <definedName name="GAHT">#REF!</definedName>
    <definedName name="GaicapbocCuXLPEPVCPVCloaiCEVV18den35kV" localSheetId="1">#REF!</definedName>
    <definedName name="GaicapbocCuXLPEPVCPVCloaiCEVV18den35kV">#REF!</definedName>
    <definedName name="gama" localSheetId="1">#REF!</definedName>
    <definedName name="gama">#REF!</definedName>
    <definedName name="Gamadam" localSheetId="1">#REF!</definedName>
    <definedName name="Gamadam">#REF!</definedName>
    <definedName name="gas" localSheetId="1">#REF!</definedName>
    <definedName name="gas" localSheetId="2">#REF!</definedName>
    <definedName name="gas">#REF!</definedName>
    <definedName name="gbt" localSheetId="1">#REF!</definedName>
    <definedName name="gbt" localSheetId="2">#REF!</definedName>
    <definedName name="gbt">#REF!</definedName>
    <definedName name="GC_DN" localSheetId="1">#REF!</definedName>
    <definedName name="GC_DN" localSheetId="2">#REF!</definedName>
    <definedName name="GC_DN">#REF!</definedName>
    <definedName name="GC_HT" localSheetId="1">#REF!</definedName>
    <definedName name="GC_HT" localSheetId="2">#REF!</definedName>
    <definedName name="GC_HT">#REF!</definedName>
    <definedName name="GC_TD" localSheetId="1">#REF!</definedName>
    <definedName name="GC_TD" localSheetId="2">#REF!</definedName>
    <definedName name="GC_TD">#REF!</definedName>
    <definedName name="gchi" localSheetId="1">#REF!</definedName>
    <definedName name="gchi" localSheetId="2">#REF!</definedName>
    <definedName name="gchi">#REF!</definedName>
    <definedName name="GCS" localSheetId="1">#REF!</definedName>
    <definedName name="GCS">#REF!</definedName>
    <definedName name="gd" localSheetId="1">#REF!</definedName>
    <definedName name="gd" localSheetId="2">#REF!</definedName>
    <definedName name="gd">#REF!</definedName>
    <definedName name="GD_1" localSheetId="1">#REF!</definedName>
    <definedName name="GD_1">#REF!</definedName>
    <definedName name="GD_2" localSheetId="1">#REF!</definedName>
    <definedName name="GD_2">#REF!</definedName>
    <definedName name="GDL" localSheetId="1">#REF!</definedName>
    <definedName name="GDL">#REF!</definedName>
    <definedName name="GDTD" localSheetId="1">#REF!</definedName>
    <definedName name="GDTD">#REF!</definedName>
    <definedName name="geff" localSheetId="1">#REF!</definedName>
    <definedName name="geff">#REF!</definedName>
    <definedName name="geo" localSheetId="1">#REF!</definedName>
    <definedName name="geo">#REF!</definedName>
    <definedName name="ghichu" localSheetId="1">#REF!</definedName>
    <definedName name="ghichu">#REF!</definedName>
    <definedName name="ghip" localSheetId="1">#REF!</definedName>
    <definedName name="ghip">#REF!</definedName>
    <definedName name="gia" localSheetId="1">#REF!</definedName>
    <definedName name="gia" localSheetId="2">#REF!</definedName>
    <definedName name="gia">#REF!</definedName>
    <definedName name="gia_tien" localSheetId="1">#REF!</definedName>
    <definedName name="gia_tien">#REF!</definedName>
    <definedName name="gia_tien_BTN" localSheetId="1">#REF!</definedName>
    <definedName name="gia_tien_BTN">#REF!</definedName>
    <definedName name="GiacapAvanxoanLVABCXLPE" localSheetId="1">#REF!</definedName>
    <definedName name="GiacapAvanxoanLVABCXLPE">#REF!</definedName>
    <definedName name="GiacapbocCuXLPEPVCDSTAPVCloaiCEVVST" localSheetId="1">#REF!</definedName>
    <definedName name="GiacapbocCuXLPEPVCDSTAPVCloaiCEVVST">#REF!</definedName>
    <definedName name="GiacapbocCuXLPEPVCDSTPVCloaiCEVVST12den24kV" localSheetId="1">#REF!</definedName>
    <definedName name="GiacapbocCuXLPEPVCDSTPVCloaiCEVVST12den24kV">#REF!</definedName>
    <definedName name="GiacapbocCuXLPEPVCDSTPVCloaiCEVVST18den35kV" localSheetId="1">#REF!</definedName>
    <definedName name="GiacapbocCuXLPEPVCDSTPVCloaiCEVVST18den35kV">#REF!</definedName>
    <definedName name="GiacapbocCuXLPEPVCloaiCEV" localSheetId="1">#REF!</definedName>
    <definedName name="GiacapbocCuXLPEPVCloaiCEV">#REF!</definedName>
    <definedName name="GiacapbocCuXLPEPVCloaiCEV12den24kV" localSheetId="1">#REF!</definedName>
    <definedName name="GiacapbocCuXLPEPVCloaiCEV12den24kV">#REF!</definedName>
    <definedName name="GiacapbocCuXLPEPVCloaiCEV18den35kV" localSheetId="1">#REF!</definedName>
    <definedName name="GiacapbocCuXLPEPVCloaiCEV18den35kV">#REF!</definedName>
    <definedName name="GiacapbocCuXLPEPVCPVCloaiCEVV12den24kV" localSheetId="1">#REF!</definedName>
    <definedName name="GiacapbocCuXLPEPVCPVCloaiCEVV12den24kV">#REF!</definedName>
    <definedName name="GiacapbocCuXLPEPVCSWPVCloaiCEVVSW12den24kV" localSheetId="1">#REF!</definedName>
    <definedName name="GiacapbocCuXLPEPVCSWPVCloaiCEVVSW12den24kV">#REF!</definedName>
    <definedName name="GiacapbocCuXLPEPVCSWPVCloaiCEVVSW18den35kV" localSheetId="1">#REF!</definedName>
    <definedName name="GiacapbocCuXLPEPVCSWPVCloaiCEVVSW18den35kV">#REF!</definedName>
    <definedName name="GiadayACbocPVC" localSheetId="1">#REF!</definedName>
    <definedName name="GiadayACbocPVC">#REF!</definedName>
    <definedName name="GiadayAS" localSheetId="1">#REF!</definedName>
    <definedName name="GiadayAS">#REF!</definedName>
    <definedName name="GiadayAtran" localSheetId="1">#REF!</definedName>
    <definedName name="GiadayAtran">#REF!</definedName>
    <definedName name="GiadayAV" localSheetId="1">#REF!</definedName>
    <definedName name="GiadayAV">#REF!</definedName>
    <definedName name="GiadayAXLPE1kVlkyhieuAE" localSheetId="1">#REF!</definedName>
    <definedName name="GiadayAXLPE1kVlkyhieuAE">#REF!</definedName>
    <definedName name="GiadaycapCEV" localSheetId="1">#REF!</definedName>
    <definedName name="GiadaycapCEV">#REF!</definedName>
    <definedName name="GiadaycapCuPVC600V" localSheetId="1">#REF!</definedName>
    <definedName name="GiadaycapCuPVC600V">#REF!</definedName>
    <definedName name="GiadayCVV" localSheetId="1">#REF!</definedName>
    <definedName name="GiadayCVV">#REF!</definedName>
    <definedName name="GiadayMtran" localSheetId="1">#REF!</definedName>
    <definedName name="GiadayMtran">#REF!</definedName>
    <definedName name="Giai_doan" localSheetId="1">#REF!</definedName>
    <definedName name="Giai_doan">#REF!</definedName>
    <definedName name="Giasatthep" localSheetId="1">#REF!</definedName>
    <definedName name="Giasatthep">#REF!</definedName>
    <definedName name="Giavatlieukhac" localSheetId="1">#REF!</definedName>
    <definedName name="Giavatlieukhac">#REF!</definedName>
    <definedName name="GIAVL_TRALY" localSheetId="1">#REF!</definedName>
    <definedName name="GIAVL_TRALY" localSheetId="2">#REF!</definedName>
    <definedName name="GIAVL_TRALY">#REF!</definedName>
    <definedName name="GiaVT" localSheetId="1">#REF!</definedName>
    <definedName name="GiaVT">#REF!</definedName>
    <definedName name="Giocong" localSheetId="1">#REF!</definedName>
    <definedName name="Giocong" localSheetId="2">#REF!</definedName>
    <definedName name="Giocong">#REF!</definedName>
    <definedName name="giom" localSheetId="1">#REF!</definedName>
    <definedName name="giom">#REF!</definedName>
    <definedName name="giomoi" localSheetId="1">#REF!</definedName>
    <definedName name="giomoi">#REF!</definedName>
    <definedName name="GJ" localSheetId="1">#REF!</definedName>
    <definedName name="GJ">#REF!</definedName>
    <definedName name="gkGTGT" localSheetId="1">#REF!</definedName>
    <definedName name="gkGTGT">#REF!</definedName>
    <definedName name="gkkjl" localSheetId="2" hidden="1">{"'Sheet1'!$L$16"}</definedName>
    <definedName name="gkkjl" hidden="1">{"'Sheet1'!$L$16"}</definedName>
    <definedName name="gl3p" localSheetId="1">#REF!</definedName>
    <definedName name="gl3p" localSheetId="2">#REF!</definedName>
    <definedName name="gl3p">#REF!</definedName>
    <definedName name="gld" localSheetId="1">#REF!</definedName>
    <definedName name="gld">#REF!</definedName>
    <definedName name="gm" localSheetId="1">#REF!</definedName>
    <definedName name="gm">#REF!</definedName>
    <definedName name="Goc32x3" localSheetId="1">#REF!</definedName>
    <definedName name="Goc32x3">#REF!</definedName>
    <definedName name="Goc35x3" localSheetId="1">#REF!</definedName>
    <definedName name="Goc35x3">#REF!</definedName>
    <definedName name="Goc40x4" localSheetId="1">#REF!</definedName>
    <definedName name="Goc40x4">#REF!</definedName>
    <definedName name="Goc45x4" localSheetId="1">#REF!</definedName>
    <definedName name="Goc45x4">#REF!</definedName>
    <definedName name="Goc50x5" localSheetId="1">#REF!</definedName>
    <definedName name="Goc50x5">#REF!</definedName>
    <definedName name="Goc63x6" localSheetId="1">#REF!</definedName>
    <definedName name="Goc63x6">#REF!</definedName>
    <definedName name="Goc75x6" localSheetId="1">#REF!</definedName>
    <definedName name="Goc75x6">#REF!</definedName>
    <definedName name="govan" localSheetId="1">#REF!</definedName>
    <definedName name="govan" localSheetId="2">#REF!</definedName>
    <definedName name="govan">#REF!</definedName>
    <definedName name="GP" localSheetId="1">#REF!</definedName>
    <definedName name="GP">#REF!</definedName>
    <definedName name="grB" localSheetId="1">#REF!</definedName>
    <definedName name="grB">#REF!</definedName>
    <definedName name="grC" localSheetId="1">#REF!</definedName>
    <definedName name="grC" localSheetId="2">#REF!</definedName>
    <definedName name="grC">#REF!</definedName>
    <definedName name="grD" localSheetId="1">#REF!</definedName>
    <definedName name="grD" localSheetId="2">#REF!</definedName>
    <definedName name="grD">#REF!</definedName>
    <definedName name="GRFICM" localSheetId="1">#REF!</definedName>
    <definedName name="GRFICM">#REF!</definedName>
    <definedName name="GRID" localSheetId="1">#REF!</definedName>
    <definedName name="GRID" localSheetId="2">#REF!</definedName>
    <definedName name="GRID">#REF!</definedName>
    <definedName name="gs" localSheetId="1">#REF!</definedName>
    <definedName name="gs" localSheetId="2">#REF!</definedName>
    <definedName name="gs">#REF!</definedName>
    <definedName name="gse" localSheetId="1">#REF!</definedName>
    <definedName name="gse">#REF!</definedName>
    <definedName name="gt" localSheetId="1">#REF!</definedName>
    <definedName name="gt" localSheetId="2">#REF!</definedName>
    <definedName name="gt">#REF!</definedName>
    <definedName name="Gtb" localSheetId="1">#REF!</definedName>
    <definedName name="Gtb">#REF!</definedName>
    <definedName name="gtbtt" localSheetId="1">#REF!</definedName>
    <definedName name="gtbtt">#REF!</definedName>
    <definedName name="gtc" localSheetId="1">#REF!</definedName>
    <definedName name="gtc" localSheetId="2">#REF!</definedName>
    <definedName name="gtc">#REF!</definedName>
    <definedName name="GTDTCTANG_HT_NC_BD" localSheetId="1">#REF!</definedName>
    <definedName name="GTDTCTANG_HT_NC_BD">#REF!</definedName>
    <definedName name="GTDTCTANG_HT_NC_KT" localSheetId="1">#REF!</definedName>
    <definedName name="GTDTCTANG_HT_NC_KT">#REF!</definedName>
    <definedName name="GTDTCTANG_HT_VL_BD" localSheetId="1">#REF!</definedName>
    <definedName name="GTDTCTANG_HT_VL_BD">#REF!</definedName>
    <definedName name="GTDTCTANG_HT_VL_KT" localSheetId="1">#REF!</definedName>
    <definedName name="GTDTCTANG_HT_VL_KT">#REF!</definedName>
    <definedName name="GTDTCTANG_NC_BD" localSheetId="1">#REF!</definedName>
    <definedName name="GTDTCTANG_NC_BD">#REF!</definedName>
    <definedName name="GTDTCTANG_NC_KT" localSheetId="1">#REF!</definedName>
    <definedName name="GTDTCTANG_NC_KT">#REF!</definedName>
    <definedName name="GTDTCTANG_VL_BD" localSheetId="1">#REF!</definedName>
    <definedName name="GTDTCTANG_VL_BD">#REF!</definedName>
    <definedName name="GTDTCTANG_VL_KT" localSheetId="1">#REF!</definedName>
    <definedName name="GTDTCTANG_VL_KT">#REF!</definedName>
    <definedName name="Gthe" localSheetId="1">#REF!</definedName>
    <definedName name="Gthe">#REF!</definedName>
    <definedName name="GTRI" localSheetId="1">#REF!</definedName>
    <definedName name="GTRI">#REF!</definedName>
    <definedName name="GTXL" localSheetId="1">#REF!</definedName>
    <definedName name="GTXL">#REF!</definedName>
    <definedName name="gvan" localSheetId="1">#REF!</definedName>
    <definedName name="gvan">#REF!</definedName>
    <definedName name="GVL_LDT" localSheetId="1">#REF!</definedName>
    <definedName name="GVL_LDT" localSheetId="2">#REF!</definedName>
    <definedName name="GVL_LDT">#REF!</definedName>
    <definedName name="Gxl" localSheetId="1">#REF!</definedName>
    <definedName name="Gxl">#REF!</definedName>
    <definedName name="gxltt" localSheetId="1">#REF!</definedName>
    <definedName name="gxltt">#REF!</definedName>
    <definedName name="gxm" localSheetId="1">#REF!</definedName>
    <definedName name="gxm" localSheetId="2">#REF!</definedName>
    <definedName name="gxm">#REF!</definedName>
    <definedName name="h" localSheetId="0" hidden="1">{"'Sheet1'!$L$16"}</definedName>
    <definedName name="h" localSheetId="1" hidden="1">{"'Sheet1'!$L$16"}</definedName>
    <definedName name="h" localSheetId="2" hidden="1">{"'Sheet1'!$L$16"}</definedName>
    <definedName name="h" hidden="1">{"'Sheet1'!$L$16"}</definedName>
    <definedName name="h_" localSheetId="1">#REF!</definedName>
    <definedName name="h_">#REF!</definedName>
    <definedName name="h__" localSheetId="1">#REF!</definedName>
    <definedName name="h__">#REF!</definedName>
    <definedName name="h_0" localSheetId="1">#REF!</definedName>
    <definedName name="h_0">#REF!</definedName>
    <definedName name="h_01" localSheetId="1">#REF!</definedName>
    <definedName name="h_01">#REF!</definedName>
    <definedName name="h_02" localSheetId="1">#REF!</definedName>
    <definedName name="h_02">#REF!</definedName>
    <definedName name="h_03" localSheetId="1">#REF!</definedName>
    <definedName name="h_03">#REF!</definedName>
    <definedName name="h_04" localSheetId="1">#REF!</definedName>
    <definedName name="h_04">#REF!</definedName>
    <definedName name="H_1" localSheetId="1">#REF!</definedName>
    <definedName name="H_1" localSheetId="2">#REF!</definedName>
    <definedName name="H_1">#REF!</definedName>
    <definedName name="H_2" localSheetId="1">#REF!</definedName>
    <definedName name="H_2" localSheetId="2">#REF!</definedName>
    <definedName name="H_2">#REF!</definedName>
    <definedName name="H_3" localSheetId="1">#REF!</definedName>
    <definedName name="H_3" localSheetId="2">#REF!</definedName>
    <definedName name="H_3">#REF!</definedName>
    <definedName name="h_4" localSheetId="1">#REF!</definedName>
    <definedName name="h_4">#REF!</definedName>
    <definedName name="H_Class1" localSheetId="1">#REF!</definedName>
    <definedName name="H_Class1">#REF!</definedName>
    <definedName name="H_Class2" localSheetId="1">#REF!</definedName>
    <definedName name="H_Class2">#REF!</definedName>
    <definedName name="H_Class3" localSheetId="1">#REF!</definedName>
    <definedName name="H_Class3">#REF!</definedName>
    <definedName name="H_Class4" localSheetId="1">#REF!</definedName>
    <definedName name="H_Class4">#REF!</definedName>
    <definedName name="H_Class5" localSheetId="1">#REF!</definedName>
    <definedName name="H_Class5">#REF!</definedName>
    <definedName name="H0.4" localSheetId="1">#REF!</definedName>
    <definedName name="H0.4">#REF!</definedName>
    <definedName name="h18x" localSheetId="1">#REF!</definedName>
    <definedName name="h18x">#REF!</definedName>
    <definedName name="H21dai75" localSheetId="1">#REF!</definedName>
    <definedName name="H21dai75">#REF!</definedName>
    <definedName name="H21dai9" localSheetId="1">#REF!</definedName>
    <definedName name="H21dai9">#REF!</definedName>
    <definedName name="H22dai6" localSheetId="1">#REF!</definedName>
    <definedName name="H22dai6">#REF!</definedName>
    <definedName name="H22dai75" localSheetId="1">#REF!</definedName>
    <definedName name="H22dai75">#REF!</definedName>
    <definedName name="h3_" localSheetId="1">#REF!</definedName>
    <definedName name="h3_" localSheetId="2">#REF!</definedName>
    <definedName name="h3_">#REF!</definedName>
    <definedName name="h30x" localSheetId="1">#REF!</definedName>
    <definedName name="h30x">#REF!</definedName>
    <definedName name="H43dai6" localSheetId="1">#REF!</definedName>
    <definedName name="H43dai6">#REF!</definedName>
    <definedName name="H43dai75" localSheetId="1">#REF!</definedName>
    <definedName name="H43dai75">#REF!</definedName>
    <definedName name="H43dai9" localSheetId="1">#REF!</definedName>
    <definedName name="H43dai9">#REF!</definedName>
    <definedName name="H44dai6" localSheetId="1">#REF!</definedName>
    <definedName name="H44dai6">#REF!</definedName>
    <definedName name="H44dai75" localSheetId="1">#REF!</definedName>
    <definedName name="H44dai75">#REF!</definedName>
    <definedName name="H44dai9" localSheetId="1">#REF!</definedName>
    <definedName name="H44dai9">#REF!</definedName>
    <definedName name="Ha" localSheetId="1">#REF!</definedName>
    <definedName name="Ha" localSheetId="2">#REF!</definedName>
    <definedName name="Ha">#REF!</definedName>
    <definedName name="hai" localSheetId="1">#REF!</definedName>
    <definedName name="hai">#REF!</definedName>
    <definedName name="hangmuc" localSheetId="1">#REF!</definedName>
    <definedName name="hangmuc">#REF!</definedName>
    <definedName name="Hanhkiem" localSheetId="1">#REF!</definedName>
    <definedName name="Hanhkiem">#REF!</definedName>
    <definedName name="HapCKVA" localSheetId="1">#REF!</definedName>
    <definedName name="HapCKVA">#REF!</definedName>
    <definedName name="HapCKvar" localSheetId="1">#REF!</definedName>
    <definedName name="HapCKvar">#REF!</definedName>
    <definedName name="HapCKW" localSheetId="1">#REF!</definedName>
    <definedName name="HapCKW">#REF!</definedName>
    <definedName name="HapIKVA" localSheetId="1">#REF!</definedName>
    <definedName name="HapIKVA">#REF!</definedName>
    <definedName name="HapIKvar" localSheetId="1">#REF!</definedName>
    <definedName name="HapIKvar">#REF!</definedName>
    <definedName name="HapIKW" localSheetId="1">#REF!</definedName>
    <definedName name="HapIKW">#REF!</definedName>
    <definedName name="HapKVA" localSheetId="1">#REF!</definedName>
    <definedName name="HapKVA">#REF!</definedName>
    <definedName name="HapSKVA" localSheetId="1">#REF!</definedName>
    <definedName name="HapSKVA">#REF!</definedName>
    <definedName name="HarvestingWage" localSheetId="1">#REF!</definedName>
    <definedName name="HarvestingWage">#REF!</definedName>
    <definedName name="hau" localSheetId="1">#REF!</definedName>
    <definedName name="hau">#REF!</definedName>
    <definedName name="Hb" localSheetId="1">#REF!</definedName>
    <definedName name="Hb" localSheetId="2">#REF!</definedName>
    <definedName name="Hb">#REF!</definedName>
    <definedName name="Hbb" localSheetId="1">#REF!</definedName>
    <definedName name="Hbb">#REF!</definedName>
    <definedName name="HBC" localSheetId="1">#REF!</definedName>
    <definedName name="HBC" localSheetId="2">#REF!</definedName>
    <definedName name="HBC">#REF!</definedName>
    <definedName name="HBL" localSheetId="1">#REF!</definedName>
    <definedName name="HBL" localSheetId="2">#REF!</definedName>
    <definedName name="HBL">#REF!</definedName>
    <definedName name="Hbtt" localSheetId="1">#REF!</definedName>
    <definedName name="Hbtt">#REF!</definedName>
    <definedName name="Hc" localSheetId="1">#REF!</definedName>
    <definedName name="Hc" localSheetId="2">#REF!</definedName>
    <definedName name="Hc">#REF!</definedName>
    <definedName name="Hcb" localSheetId="1">#REF!</definedName>
    <definedName name="Hcb" localSheetId="2">#REF!</definedName>
    <definedName name="Hcb">#REF!</definedName>
    <definedName name="HCM" localSheetId="1">#REF!</definedName>
    <definedName name="HCM" localSheetId="2">#REF!</definedName>
    <definedName name="HCM">#REF!</definedName>
    <definedName name="HCPH" localSheetId="1">#REF!</definedName>
    <definedName name="HCPH" localSheetId="2">#REF!</definedName>
    <definedName name="HCPH">#REF!</definedName>
    <definedName name="HCS" localSheetId="1">#REF!</definedName>
    <definedName name="HCS" localSheetId="2">#REF!</definedName>
    <definedName name="HCS">#REF!</definedName>
    <definedName name="Hctt" localSheetId="1">#REF!</definedName>
    <definedName name="Hctt">#REF!</definedName>
    <definedName name="HCU" localSheetId="1">#REF!</definedName>
    <definedName name="HCU" localSheetId="2">#REF!</definedName>
    <definedName name="HCU">#REF!</definedName>
    <definedName name="Hd" localSheetId="1">#REF!</definedName>
    <definedName name="Hd">#REF!</definedName>
    <definedName name="Hdb" localSheetId="1">#REF!</definedName>
    <definedName name="Hdb">#REF!</definedName>
    <definedName name="HDC" localSheetId="1">#REF!</definedName>
    <definedName name="HDC" localSheetId="2">#REF!</definedName>
    <definedName name="HDC">#REF!</definedName>
    <definedName name="Hdtt" localSheetId="1">#REF!</definedName>
    <definedName name="Hdtt">#REF!</definedName>
    <definedName name="HDU" localSheetId="1">#REF!</definedName>
    <definedName name="HDU" localSheetId="2">#REF!</definedName>
    <definedName name="HDU">#REF!</definedName>
    <definedName name="He" localSheetId="1">#REF!</definedName>
    <definedName name="He">#REF!</definedName>
    <definedName name="Heä_soá_laép_xaø_H">1.7</definedName>
    <definedName name="heä_soá_sình_laày" localSheetId="1">#REF!</definedName>
    <definedName name="heä_soá_sình_laày" localSheetId="2">#REF!</definedName>
    <definedName name="heä_soá_sình_laày">#REF!</definedName>
    <definedName name="Hello">#N/A</definedName>
    <definedName name="HHBQ" localSheetId="1">#REF!</definedName>
    <definedName name="HHBQ">#REF!</definedName>
    <definedName name="HHcat" localSheetId="1">#REF!</definedName>
    <definedName name="HHcat">#REF!</definedName>
    <definedName name="HHda" localSheetId="1">#REF!</definedName>
    <definedName name="HHda">#REF!</definedName>
    <definedName name="hhhh" localSheetId="1">#REF!</definedName>
    <definedName name="hhhh">#REF!</definedName>
    <definedName name="HHIC" localSheetId="1">#REF!</definedName>
    <definedName name="HHIC" localSheetId="2">#REF!</definedName>
    <definedName name="HHIC">#REF!</definedName>
    <definedName name="HHT" localSheetId="1">#REF!</definedName>
    <definedName name="HHT" localSheetId="2">#REF!</definedName>
    <definedName name="HHT">#REF!</definedName>
    <definedName name="HiddenRows" localSheetId="1" hidden="1">#REF!</definedName>
    <definedName name="HiddenRows" hidden="1">#REF!</definedName>
    <definedName name="hien" localSheetId="1">#REF!</definedName>
    <definedName name="hien">#REF!</definedName>
    <definedName name="hjjkl" localSheetId="2" hidden="1">{"'Sheet1'!$L$16"}</definedName>
    <definedName name="hjjkl" hidden="1">{"'Sheet1'!$L$16"}</definedName>
    <definedName name="HKE" localSheetId="1">#REF!</definedName>
    <definedName name="HKE" localSheetId="2">#REF!</definedName>
    <definedName name="HKE">#REF!</definedName>
    <definedName name="HKL" localSheetId="1">#REF!</definedName>
    <definedName name="HKL" localSheetId="2">#REF!</definedName>
    <definedName name="HKL">#REF!</definedName>
    <definedName name="HKLHI" localSheetId="1">#REF!</definedName>
    <definedName name="HKLHI" localSheetId="2">#REF!</definedName>
    <definedName name="HKLHI">#REF!</definedName>
    <definedName name="HKLL" localSheetId="1">#REF!</definedName>
    <definedName name="HKLL" localSheetId="2">#REF!</definedName>
    <definedName name="HKLL">#REF!</definedName>
    <definedName name="HKLLLO" localSheetId="1">#REF!</definedName>
    <definedName name="HKLLLO" localSheetId="2">#REF!</definedName>
    <definedName name="HKLLLO">#REF!</definedName>
    <definedName name="HLC" localSheetId="1">#REF!</definedName>
    <definedName name="HLC" localSheetId="2">#REF!</definedName>
    <definedName name="HLC">#REF!</definedName>
    <definedName name="HLIC" localSheetId="1">#REF!</definedName>
    <definedName name="HLIC" localSheetId="2">#REF!</definedName>
    <definedName name="HLIC">#REF!</definedName>
    <definedName name="HLU" localSheetId="1">#REF!</definedName>
    <definedName name="HLU" localSheetId="2">#REF!</definedName>
    <definedName name="HLU">#REF!</definedName>
    <definedName name="Hm" localSheetId="1">#REF!</definedName>
    <definedName name="Hm">#REF!</definedName>
    <definedName name="Ho" localSheetId="1">#REF!</definedName>
    <definedName name="Ho">#REF!</definedName>
    <definedName name="hÖ_sè_vËt_liÖu_ho__b_nh" localSheetId="1">#REF!</definedName>
    <definedName name="hÖ_sè_vËt_liÖu_ho__b_nh">#REF!</definedName>
    <definedName name="Hoa" localSheetId="1">#REF!</definedName>
    <definedName name="Hoa">#REF!</definedName>
    <definedName name="hoang" localSheetId="2" hidden="1">{"'Sheet1'!$L$16"}</definedName>
    <definedName name="hoang" hidden="1">{"'Sheet1'!$L$16"}</definedName>
    <definedName name="hoc">55000</definedName>
    <definedName name="Hocluc" localSheetId="1">#REF!</definedName>
    <definedName name="Hocluc">#REF!</definedName>
    <definedName name="HOME_MANP" localSheetId="1">#REF!</definedName>
    <definedName name="HOME_MANP" localSheetId="2">#REF!</definedName>
    <definedName name="HOME_MANP">#REF!</definedName>
    <definedName name="HOMEOFFICE_COST" localSheetId="1">#REF!</definedName>
    <definedName name="HOMEOFFICE_COST" localSheetId="2">#REF!</definedName>
    <definedName name="HOMEOFFICE_COST">#REF!</definedName>
    <definedName name="Hong_Quang" localSheetId="1">#REF!</definedName>
    <definedName name="Hong_Quang">#REF!</definedName>
    <definedName name="Hopnoicap" localSheetId="1">#REF!</definedName>
    <definedName name="Hopnoicap">#REF!</definedName>
    <definedName name="Hoten" localSheetId="1">#REF!</definedName>
    <definedName name="Hoten">#REF!</definedName>
    <definedName name="Hoto" localSheetId="1">#REF!</definedName>
    <definedName name="Hoto">#REF!</definedName>
    <definedName name="House" localSheetId="1">#REF!</definedName>
    <definedName name="House">#REF!</definedName>
    <definedName name="HR" localSheetId="1">#REF!</definedName>
    <definedName name="HR" localSheetId="2">#REF!</definedName>
    <definedName name="HR">#REF!</definedName>
    <definedName name="HRC" localSheetId="1">#REF!</definedName>
    <definedName name="HRC" localSheetId="2">#REF!</definedName>
    <definedName name="HRC">#REF!</definedName>
    <definedName name="Hs" localSheetId="1">#REF!</definedName>
    <definedName name="Hs" localSheetId="2">#REF!</definedName>
    <definedName name="Hs">#REF!</definedName>
    <definedName name="Hsb" localSheetId="1">#REF!</definedName>
    <definedName name="Hsb">#REF!</definedName>
    <definedName name="HSCT3">0.1</definedName>
    <definedName name="hsd" localSheetId="1">#REF!</definedName>
    <definedName name="hsd">#REF!</definedName>
    <definedName name="hsdc" localSheetId="1">#REF!</definedName>
    <definedName name="hsdc" localSheetId="2">#REF!</definedName>
    <definedName name="hsdc">#REF!</definedName>
    <definedName name="hsdc1" localSheetId="1">#REF!</definedName>
    <definedName name="hsdc1" localSheetId="2">#REF!</definedName>
    <definedName name="hsdc1">#REF!</definedName>
    <definedName name="HSDN">2.5</definedName>
    <definedName name="HSGG" localSheetId="1">#REF!</definedName>
    <definedName name="HSGG">#REF!</definedName>
    <definedName name="HSHH" localSheetId="1">#REF!</definedName>
    <definedName name="HSHH" localSheetId="2">#REF!</definedName>
    <definedName name="HSHH">#REF!</definedName>
    <definedName name="HSHHUT" localSheetId="1">#REF!</definedName>
    <definedName name="HSHHUT" localSheetId="2">#REF!</definedName>
    <definedName name="HSHHUT">#REF!</definedName>
    <definedName name="hsk" localSheetId="1">#REF!</definedName>
    <definedName name="hsk" localSheetId="2">#REF!</definedName>
    <definedName name="hsk">#REF!</definedName>
    <definedName name="HSlan" localSheetId="1">#REF!</definedName>
    <definedName name="HSlan">#REF!</definedName>
    <definedName name="hslx" localSheetId="1">#REF!</definedName>
    <definedName name="hslx">#REF!</definedName>
    <definedName name="hsm" localSheetId="1">#REF!</definedName>
    <definedName name="hsm" localSheetId="2">#REF!</definedName>
    <definedName name="hsm">#REF!</definedName>
    <definedName name="HSMTC" localSheetId="1">#REF!</definedName>
    <definedName name="HSMTC" localSheetId="2">#REF!</definedName>
    <definedName name="HSMTC">#REF!</definedName>
    <definedName name="hsnc_cau">1.626</definedName>
    <definedName name="hsnc_cau2">1.626</definedName>
    <definedName name="hsnc_d">1.6356</definedName>
    <definedName name="hsnc_d2">1.6356</definedName>
    <definedName name="HSSL" localSheetId="1">#REF!</definedName>
    <definedName name="HSSL" localSheetId="2">#REF!</definedName>
    <definedName name="HSSL">#REF!</definedName>
    <definedName name="hßm4" localSheetId="1">#REF!</definedName>
    <definedName name="hßm4">#REF!</definedName>
    <definedName name="hstb" localSheetId="1">#REF!</definedName>
    <definedName name="hstb">#REF!</definedName>
    <definedName name="hstdtk" localSheetId="1">#REF!</definedName>
    <definedName name="hstdtk">#REF!</definedName>
    <definedName name="hsthep" localSheetId="1">#REF!</definedName>
    <definedName name="hsthep">#REF!</definedName>
    <definedName name="Hstt" localSheetId="1">#REF!</definedName>
    <definedName name="Hstt">#REF!</definedName>
    <definedName name="HSVC1" localSheetId="1">#REF!</definedName>
    <definedName name="HSVC1" localSheetId="2">#REF!</definedName>
    <definedName name="HSVC1">#REF!</definedName>
    <definedName name="HSVC2" localSheetId="1">#REF!</definedName>
    <definedName name="HSVC2" localSheetId="2">#REF!</definedName>
    <definedName name="HSVC2">#REF!</definedName>
    <definedName name="HSVC3" localSheetId="1">#REF!</definedName>
    <definedName name="HSVC3" localSheetId="2">#REF!</definedName>
    <definedName name="HSVC3">#REF!</definedName>
    <definedName name="hsvl" localSheetId="1">#REF!</definedName>
    <definedName name="hsvl">#REF!</definedName>
    <definedName name="hsvl2">1</definedName>
    <definedName name="HSXA" localSheetId="1">#REF!</definedName>
    <definedName name="HSXA">#REF!</definedName>
    <definedName name="hsxk" localSheetId="1">#REF!</definedName>
    <definedName name="hsxk">#REF!</definedName>
    <definedName name="htdd2003" localSheetId="1">#REF!</definedName>
    <definedName name="htdd2003">#REF!</definedName>
    <definedName name="HTML_CodePage" hidden="1">950</definedName>
    <definedName name="HTML_Control" localSheetId="0" hidden="1">{"'Sheet1'!$L$16"}</definedName>
    <definedName name="HTML_Control" localSheetId="1" hidden="1">{"'Sheet1'!$L$16"}</definedName>
    <definedName name="HTML_Control" localSheetId="2"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NC" localSheetId="1">#REF!</definedName>
    <definedName name="HTNC" localSheetId="2">#REF!</definedName>
    <definedName name="HTNC">#REF!</definedName>
    <definedName name="HTS" localSheetId="1">#REF!</definedName>
    <definedName name="HTS" localSheetId="2">#REF!</definedName>
    <definedName name="HTS">#REF!</definedName>
    <definedName name="HTU" localSheetId="1">#REF!</definedName>
    <definedName name="HTU" localSheetId="2">#REF!</definedName>
    <definedName name="HTU">#REF!</definedName>
    <definedName name="HTVL" localSheetId="1">#REF!</definedName>
    <definedName name="HTVL" localSheetId="2">#REF!</definedName>
    <definedName name="HTVL">#REF!</definedName>
    <definedName name="hu" localSheetId="2" hidden="1">{"'Sheet1'!$L$16"}</definedName>
    <definedName name="hu" hidden="1">{"'Sheet1'!$L$16"}</definedName>
    <definedName name="hung" localSheetId="2" hidden="1">{"'Sheet1'!$L$16"}</definedName>
    <definedName name="hung" hidden="1">{"'Sheet1'!$L$16"}</definedName>
    <definedName name="huy" localSheetId="0" hidden="1">{"'Sheet1'!$L$16"}</definedName>
    <definedName name="huy" localSheetId="1" hidden="1">{"'Sheet1'!$L$16"}</definedName>
    <definedName name="huy" localSheetId="2" hidden="1">{"'Sheet1'!$L$16"}</definedName>
    <definedName name="huy" hidden="1">{"'Sheet1'!$L$16"}</definedName>
    <definedName name="HV" localSheetId="1">#REF!</definedName>
    <definedName name="HV" localSheetId="2">#REF!</definedName>
    <definedName name="HV">#REF!</definedName>
    <definedName name="HVBC" localSheetId="1">#REF!</definedName>
    <definedName name="HVBC" localSheetId="2">#REF!</definedName>
    <definedName name="HVBC">#REF!</definedName>
    <definedName name="HVC" localSheetId="1">#REF!</definedName>
    <definedName name="HVC" localSheetId="2">#REF!</definedName>
    <definedName name="HVC">#REF!</definedName>
    <definedName name="HVL" localSheetId="1">#REF!</definedName>
    <definedName name="HVL" localSheetId="2">#REF!</definedName>
    <definedName name="HVL">#REF!</definedName>
    <definedName name="HVP" localSheetId="1">#REF!</definedName>
    <definedName name="HVP" localSheetId="2">#REF!</definedName>
    <definedName name="HVP">#REF!</definedName>
    <definedName name="hvt" localSheetId="1">#REF!</definedName>
    <definedName name="hvt">#REF!</definedName>
    <definedName name="hvtb" localSheetId="1">#REF!</definedName>
    <definedName name="hvtb">#REF!</definedName>
    <definedName name="hvttt" localSheetId="1">#REF!</definedName>
    <definedName name="hvttt">#REF!</definedName>
    <definedName name="Hxn" localSheetId="1">#REF!</definedName>
    <definedName name="Hxn">#REF!</definedName>
    <definedName name="I" localSheetId="1">#REF!</definedName>
    <definedName name="I">#REF!</definedName>
    <definedName name="I_A" localSheetId="1">#REF!</definedName>
    <definedName name="I_A">#REF!</definedName>
    <definedName name="I_B" localSheetId="1">#REF!</definedName>
    <definedName name="I_B">#REF!</definedName>
    <definedName name="I_c" localSheetId="1">#REF!</definedName>
    <definedName name="I_c">#REF!</definedName>
    <definedName name="iCount">3</definedName>
    <definedName name="IDLAB_COST" localSheetId="1">#REF!</definedName>
    <definedName name="IDLAB_COST" localSheetId="2">#REF!</definedName>
    <definedName name="IDLAB_COST">#REF!</definedName>
    <definedName name="II_A" localSheetId="1">#REF!</definedName>
    <definedName name="II_A">#REF!</definedName>
    <definedName name="II_B" localSheetId="1">#REF!</definedName>
    <definedName name="II_B">#REF!</definedName>
    <definedName name="II_c" localSheetId="1">#REF!</definedName>
    <definedName name="II_c">#REF!</definedName>
    <definedName name="III_a" localSheetId="1">#REF!</definedName>
    <definedName name="III_a">#REF!</definedName>
    <definedName name="III_B" localSheetId="1">#REF!</definedName>
    <definedName name="III_B">#REF!</definedName>
    <definedName name="III_c" localSheetId="1">#REF!</definedName>
    <definedName name="III_c">#REF!</definedName>
    <definedName name="IND_LAB" localSheetId="1">#REF!</definedName>
    <definedName name="IND_LAB">#REF!</definedName>
    <definedName name="index" localSheetId="1">#REF!</definedName>
    <definedName name="index">#REF!</definedName>
    <definedName name="INDMANP" localSheetId="1">#REF!</definedName>
    <definedName name="INDMANP" localSheetId="2">#REF!</definedName>
    <definedName name="INDMANP">#REF!</definedName>
    <definedName name="INF" localSheetId="1">#REF!</definedName>
    <definedName name="INF" localSheetId="2">#REF!</definedName>
    <definedName name="INF">#REF!</definedName>
    <definedName name="Ing" localSheetId="1">#REF!</definedName>
    <definedName name="Ing">#REF!</definedName>
    <definedName name="inputCosti" localSheetId="1">#REF!</definedName>
    <definedName name="inputCosti" localSheetId="2">#REF!</definedName>
    <definedName name="inputCosti">#REF!</definedName>
    <definedName name="inputLf" localSheetId="1">#REF!</definedName>
    <definedName name="inputLf" localSheetId="2">#REF!</definedName>
    <definedName name="inputLf">#REF!</definedName>
    <definedName name="inputWTP" localSheetId="1">#REF!</definedName>
    <definedName name="inputWTP" localSheetId="2">#REF!</definedName>
    <definedName name="inputWTP">#REF!</definedName>
    <definedName name="INT" localSheetId="1">#REF!</definedName>
    <definedName name="INT" localSheetId="2">#REF!</definedName>
    <definedName name="INT">#REF!</definedName>
    <definedName name="INTBN" localSheetId="1">#REF!</definedName>
    <definedName name="INTBN">#REF!</definedName>
    <definedName name="Inthu" localSheetId="1">#REF!</definedName>
    <definedName name="Inthu">#REF!</definedName>
    <definedName name="Inthu1" localSheetId="1">#REF!</definedName>
    <definedName name="Inthu1">#REF!</definedName>
    <definedName name="Ip" localSheetId="1">#REF!</definedName>
    <definedName name="Ip">#REF!</definedName>
    <definedName name="Ip_" localSheetId="1">#REF!</definedName>
    <definedName name="Ip_">#REF!</definedName>
    <definedName name="IS_a" localSheetId="1">#REF!</definedName>
    <definedName name="IS_a">#REF!</definedName>
    <definedName name="IS_Clay" localSheetId="1">#REF!</definedName>
    <definedName name="IS_Clay">#REF!</definedName>
    <definedName name="IS_pH" localSheetId="1">#REF!</definedName>
    <definedName name="IS_pH">#REF!</definedName>
    <definedName name="itd1.5" localSheetId="1">#REF!</definedName>
    <definedName name="itd1.5">#REF!</definedName>
    <definedName name="itdd1.5" localSheetId="1">#REF!</definedName>
    <definedName name="itdd1.5">#REF!</definedName>
    <definedName name="itddgoi" localSheetId="1">#REF!</definedName>
    <definedName name="itddgoi">#REF!</definedName>
    <definedName name="itdg" localSheetId="1">#REF!</definedName>
    <definedName name="itdg">#REF!</definedName>
    <definedName name="itdgoi" localSheetId="1">#REF!</definedName>
    <definedName name="itdgoi">#REF!</definedName>
    <definedName name="ith1.5" localSheetId="1">#REF!</definedName>
    <definedName name="ith1.5">#REF!</definedName>
    <definedName name="ithg" localSheetId="1">#REF!</definedName>
    <definedName name="ithg">#REF!</definedName>
    <definedName name="ithgoi" localSheetId="1">#REF!</definedName>
    <definedName name="ithgoi">#REF!</definedName>
    <definedName name="IWTP" localSheetId="1">#REF!</definedName>
    <definedName name="IWTP" localSheetId="2">#REF!</definedName>
    <definedName name="IWTP">#REF!</definedName>
    <definedName name="ixy" localSheetId="1">#REF!</definedName>
    <definedName name="ixy">#REF!</definedName>
    <definedName name="j" localSheetId="1">#REF!</definedName>
    <definedName name="j" localSheetId="2">#REF!</definedName>
    <definedName name="j">#REF!</definedName>
    <definedName name="J.O" localSheetId="1">#REF!</definedName>
    <definedName name="J.O" localSheetId="2">#REF!</definedName>
    <definedName name="J.O">#REF!</definedName>
    <definedName name="J.O_GT" localSheetId="1">#REF!</definedName>
    <definedName name="J.O_GT" localSheetId="2">#REF!</definedName>
    <definedName name="J.O_GT">#REF!</definedName>
    <definedName name="j1." localSheetId="1">#REF!</definedName>
    <definedName name="j1.">#REF!</definedName>
    <definedName name="j2.." localSheetId="1">#REF!</definedName>
    <definedName name="j2..">#REF!</definedName>
    <definedName name="j356C8" localSheetId="1">#REF!</definedName>
    <definedName name="j356C8">#REF!</definedName>
    <definedName name="JPYVND1" localSheetId="1">#REF!</definedName>
    <definedName name="JPYVND1">#REF!</definedName>
    <definedName name="k" localSheetId="1">#REF!</definedName>
    <definedName name="k" localSheetId="2">#REF!</definedName>
    <definedName name="k">#REF!</definedName>
    <definedName name="K_Class1" localSheetId="1">#REF!</definedName>
    <definedName name="K_Class1">#REF!</definedName>
    <definedName name="K_Class2" localSheetId="1">#REF!</definedName>
    <definedName name="K_Class2">#REF!</definedName>
    <definedName name="K_Class3" localSheetId="1">#REF!</definedName>
    <definedName name="K_Class3">#REF!</definedName>
    <definedName name="K_Class4" localSheetId="1">#REF!</definedName>
    <definedName name="K_Class4">#REF!</definedName>
    <definedName name="K_Class5" localSheetId="1">#REF!</definedName>
    <definedName name="K_Class5">#REF!</definedName>
    <definedName name="K_con" localSheetId="1">#REF!</definedName>
    <definedName name="K_con">#REF!</definedName>
    <definedName name="K_L" localSheetId="1">#REF!</definedName>
    <definedName name="K_L" localSheetId="2">#REF!</definedName>
    <definedName name="K_L">#REF!</definedName>
    <definedName name="K_lchae" localSheetId="1">#REF!</definedName>
    <definedName name="K_lchae">#REF!</definedName>
    <definedName name="K_run" localSheetId="1">#REF!</definedName>
    <definedName name="K_run">#REF!</definedName>
    <definedName name="K_sed" localSheetId="1">#REF!</definedName>
    <definedName name="K_sed">#REF!</definedName>
    <definedName name="KA" localSheetId="1">#REF!</definedName>
    <definedName name="KA">#REF!</definedName>
    <definedName name="KAE" localSheetId="1">#REF!</definedName>
    <definedName name="KAE">#REF!</definedName>
    <definedName name="KAS" localSheetId="1">#REF!</definedName>
    <definedName name="KAS">#REF!</definedName>
    <definedName name="kcdd" localSheetId="1">#REF!</definedName>
    <definedName name="kcdd">#REF!</definedName>
    <definedName name="kcong" localSheetId="1">#REF!</definedName>
    <definedName name="kcong">#REF!</definedName>
    <definedName name="Kcto" localSheetId="1">#REF!</definedName>
    <definedName name="Kcto">#REF!</definedName>
    <definedName name="Kctx" localSheetId="1">#REF!</definedName>
    <definedName name="Kctx">#REF!</definedName>
    <definedName name="KDC" localSheetId="1">#REF!</definedName>
    <definedName name="KDC">#REF!</definedName>
    <definedName name="kdien" localSheetId="1">#REF!</definedName>
    <definedName name="kdien" localSheetId="2">#REF!</definedName>
    <definedName name="kdien">#REF!</definedName>
    <definedName name="KE_HOACH_VON_PHU_THU" localSheetId="1">#REF!</definedName>
    <definedName name="KE_HOACH_VON_PHU_THU">#REF!</definedName>
    <definedName name="Kepcapcacloai" localSheetId="1">#REF!</definedName>
    <definedName name="Kepcapcacloai">#REF!</definedName>
    <definedName name="Ket_Qua_KD" localSheetId="1">#REF!</definedName>
    <definedName name="Ket_Qua_KD">#REF!</definedName>
    <definedName name="KeyFigure" localSheetId="1">#REF!</definedName>
    <definedName name="KeyFigure">#REF!</definedName>
    <definedName name="KFFMAX" localSheetId="1">#REF!</definedName>
    <definedName name="KFFMAX">#REF!</definedName>
    <definedName name="KFFMIN" localSheetId="1">#REF!</definedName>
    <definedName name="KFFMIN">#REF!</definedName>
    <definedName name="KgBM" localSheetId="1">#REF!</definedName>
    <definedName name="KgBM">#REF!</definedName>
    <definedName name="Kgcot" localSheetId="1">#REF!</definedName>
    <definedName name="Kgcot">#REF!</definedName>
    <definedName name="KgCTd4" localSheetId="1">#REF!</definedName>
    <definedName name="KgCTd4">#REF!</definedName>
    <definedName name="KgCTt4" localSheetId="1">#REF!</definedName>
    <definedName name="KgCTt4">#REF!</definedName>
    <definedName name="Kgdamd4" localSheetId="1">#REF!</definedName>
    <definedName name="Kgdamd4">#REF!</definedName>
    <definedName name="Kgdamt4" localSheetId="1">#REF!</definedName>
    <definedName name="Kgdamt4">#REF!</definedName>
    <definedName name="Kgmong" localSheetId="1">#REF!</definedName>
    <definedName name="Kgmong">#REF!</definedName>
    <definedName name="KgNXOLdk" localSheetId="1">#REF!</definedName>
    <definedName name="KgNXOLdk">#REF!</definedName>
    <definedName name="Kgsan" localSheetId="1">#REF!</definedName>
    <definedName name="Kgsan">#REF!</definedName>
    <definedName name="kh" localSheetId="1">#REF!</definedName>
    <definedName name="kh" localSheetId="2">#REF!</definedName>
    <definedName name="kh">#REF!</definedName>
    <definedName name="khac">2</definedName>
    <definedName name="khanang" localSheetId="1">#REF!</definedName>
    <definedName name="khanang" localSheetId="2">#REF!</definedName>
    <definedName name="khanang">#REF!</definedName>
    <definedName name="Khanhdonnoitrunggiannoidieuchinh" localSheetId="1">#REF!</definedName>
    <definedName name="Khanhdonnoitrunggiannoidieuchinh">#REF!</definedName>
    <definedName name="khoanbt" localSheetId="1">#REF!</definedName>
    <definedName name="khoanbt">#REF!</definedName>
    <definedName name="khoand" localSheetId="1">#REF!</definedName>
    <definedName name="khoand">#REF!</definedName>
    <definedName name="khoanda" localSheetId="1">#REF!</definedName>
    <definedName name="khoanda">#REF!</definedName>
    <definedName name="khoannhoi" localSheetId="1">#REF!</definedName>
    <definedName name="khoannhoi" localSheetId="2">#REF!</definedName>
    <definedName name="khoannhoi">#REF!</definedName>
    <definedName name="khoansat" localSheetId="1">#REF!</definedName>
    <definedName name="khoansat">#REF!</definedName>
    <definedName name="khoanthep" localSheetId="1">#REF!</definedName>
    <definedName name="khoanthep">#REF!</definedName>
    <definedName name="khoanxd" localSheetId="1">#REF!</definedName>
    <definedName name="khoanxd">#REF!</definedName>
    <definedName name="khong" localSheetId="1">#REF!</definedName>
    <definedName name="khong" localSheetId="2">#REF!</definedName>
    <definedName name="khong">#REF!</definedName>
    <definedName name="KhuyenmaiUPS">"AutoShape 264"</definedName>
    <definedName name="kich" localSheetId="1">#REF!</definedName>
    <definedName name="kich">#REF!</definedName>
    <definedName name="kich18" localSheetId="1">#REF!</definedName>
    <definedName name="kich18">#REF!</definedName>
    <definedName name="kich250" localSheetId="1">#REF!</definedName>
    <definedName name="kich250" localSheetId="2">#REF!</definedName>
    <definedName name="kich250">#REF!</definedName>
    <definedName name="kich500" localSheetId="1">#REF!</definedName>
    <definedName name="kich500" localSheetId="2">#REF!</definedName>
    <definedName name="kich500">#REF!</definedName>
    <definedName name="kiem" localSheetId="1">#REF!</definedName>
    <definedName name="kiem">#REF!</definedName>
    <definedName name="Kiem_tra_trung_ten" localSheetId="1">#REF!</definedName>
    <definedName name="Kiem_tra_trung_ten" localSheetId="2">#REF!</definedName>
    <definedName name="Kiem_tra_trung_ten">#REF!</definedName>
    <definedName name="kip" localSheetId="1">#REF!</definedName>
    <definedName name="kip">#REF!</definedName>
    <definedName name="kkk" localSheetId="1">#REF!</definedName>
    <definedName name="kkk">#REF!</definedName>
    <definedName name="kl" localSheetId="1">#REF!</definedName>
    <definedName name="kl" localSheetId="2">#REF!</definedName>
    <definedName name="kl">#REF!</definedName>
    <definedName name="kl_ME" localSheetId="1">#REF!</definedName>
    <definedName name="kl_ME" localSheetId="2">#REF!</definedName>
    <definedName name="kl_ME">#REF!</definedName>
    <definedName name="KLC" localSheetId="1">#REF!</definedName>
    <definedName name="KLC" localSheetId="2">#REF!</definedName>
    <definedName name="KLC">#REF!</definedName>
    <definedName name="KLFMAX" localSheetId="1">#REF!</definedName>
    <definedName name="KLFMAX">#REF!</definedName>
    <definedName name="KLFMIN" localSheetId="1">#REF!</definedName>
    <definedName name="KLFMIN">#REF!</definedName>
    <definedName name="KLHC15" localSheetId="1">#REF!</definedName>
    <definedName name="KLHC15">#REF!</definedName>
    <definedName name="KLHC25" localSheetId="1">#REF!</definedName>
    <definedName name="KLHC25">#REF!</definedName>
    <definedName name="KLLC15" localSheetId="1">#REF!</definedName>
    <definedName name="KLLC15">#REF!</definedName>
    <definedName name="KLLC25" localSheetId="1">#REF!</definedName>
    <definedName name="KLLC25">#REF!</definedName>
    <definedName name="KLMC15" localSheetId="1">#REF!</definedName>
    <definedName name="KLMC15">#REF!</definedName>
    <definedName name="KLMC25" localSheetId="1">#REF!</definedName>
    <definedName name="KLMC25">#REF!</definedName>
    <definedName name="KLVL1" localSheetId="1">#REF!</definedName>
    <definedName name="KLVL1">#REF!</definedName>
    <definedName name="Kng" localSheetId="1">#REF!</definedName>
    <definedName name="Kng">#REF!</definedName>
    <definedName name="kp1ph" localSheetId="1">#REF!</definedName>
    <definedName name="kp1ph" localSheetId="2">#REF!</definedName>
    <definedName name="kp1ph">#REF!</definedName>
    <definedName name="kq" localSheetId="1">#REF!</definedName>
    <definedName name="kq">#REF!</definedName>
    <definedName name="KQ_Truong" localSheetId="1">#REF!</definedName>
    <definedName name="KQ_Truong">#REF!</definedName>
    <definedName name="Ks" localSheetId="1">#REF!</definedName>
    <definedName name="Ks" localSheetId="2">#REF!</definedName>
    <definedName name="Ks">#REF!</definedName>
    <definedName name="KS_1" localSheetId="1">#REF!</definedName>
    <definedName name="KS_1">#REF!</definedName>
    <definedName name="KS_2" localSheetId="1">#REF!</definedName>
    <definedName name="KS_2">#REF!</definedName>
    <definedName name="KSTK" localSheetId="1">#REF!</definedName>
    <definedName name="KSTK" localSheetId="2">#REF!</definedName>
    <definedName name="KSTK">#REF!</definedName>
    <definedName name="Kte" localSheetId="1">#REF!</definedName>
    <definedName name="Kte" localSheetId="2">#REF!</definedName>
    <definedName name="Kte">#REF!</definedName>
    <definedName name="KVC" localSheetId="1">#REF!</definedName>
    <definedName name="KVC" localSheetId="2">#REF!</definedName>
    <definedName name="KVC">#REF!</definedName>
    <definedName name="Kxc" localSheetId="1">#REF!</definedName>
    <definedName name="Kxc">#REF!</definedName>
    <definedName name="Kxp" localSheetId="1">#REF!</definedName>
    <definedName name="Kxp">#REF!</definedName>
    <definedName name="Ký_nép" localSheetId="1">#REF!</definedName>
    <definedName name="Ký_nép">#REF!</definedName>
    <definedName name="l" localSheetId="1">#REF!</definedName>
    <definedName name="l" localSheetId="2">#REF!</definedName>
    <definedName name="l">#REF!</definedName>
    <definedName name="l_1" localSheetId="1">#REF!</definedName>
    <definedName name="l_1" localSheetId="2">#REF!</definedName>
    <definedName name="l_1">#REF!</definedName>
    <definedName name="l_2" localSheetId="1">#REF!</definedName>
    <definedName name="l_2">#REF!</definedName>
    <definedName name="l_3" localSheetId="1">#REF!</definedName>
    <definedName name="l_3">#REF!</definedName>
    <definedName name="l_4" localSheetId="1">#REF!</definedName>
    <definedName name="l_4">#REF!</definedName>
    <definedName name="Lab_tec" localSheetId="1">#REF!</definedName>
    <definedName name="Lab_tec">#REF!</definedName>
    <definedName name="Labour_cost" localSheetId="1">#REF!</definedName>
    <definedName name="Labour_cost">#REF!</definedName>
    <definedName name="Lac_tec" localSheetId="1">#REF!</definedName>
    <definedName name="Lac_tec">#REF!</definedName>
    <definedName name="laisuat" localSheetId="1">#REF!</definedName>
    <definedName name="laisuat">#REF!</definedName>
    <definedName name="LAMTUBE" localSheetId="1">#REF!</definedName>
    <definedName name="LAMTUBE">#REF!</definedName>
    <definedName name="lan" localSheetId="1">#REF!</definedName>
    <definedName name="lan">#REF!</definedName>
    <definedName name="Land" localSheetId="1">#REF!</definedName>
    <definedName name="Land">#REF!</definedName>
    <definedName name="LandPreperationWage" localSheetId="1">#REF!</definedName>
    <definedName name="LandPreperationWage">#REF!</definedName>
    <definedName name="lanhto" localSheetId="1">#REF!</definedName>
    <definedName name="lanhto">#REF!</definedName>
    <definedName name="LapDungDam" localSheetId="1">#REF!</definedName>
    <definedName name="LapDungDam">#REF!</definedName>
    <definedName name="Lb" localSheetId="1">#REF!</definedName>
    <definedName name="Lb" localSheetId="2">#REF!</definedName>
    <definedName name="Lb">#REF!</definedName>
    <definedName name="LC5_total" localSheetId="1">#REF!</definedName>
    <definedName name="LC5_total">#REF!</definedName>
    <definedName name="LC6_total" localSheetId="1">#REF!</definedName>
    <definedName name="LC6_total">#REF!</definedName>
    <definedName name="lcc" localSheetId="1">#REF!</definedName>
    <definedName name="lcc">#REF!</definedName>
    <definedName name="lcn_1" localSheetId="1">#REF!</definedName>
    <definedName name="lcn_1">#REF!</definedName>
    <definedName name="Lcot" localSheetId="1">#REF!</definedName>
    <definedName name="Lcot">#REF!</definedName>
    <definedName name="Lct" localSheetId="1">#REF!</definedName>
    <definedName name="Lct">#REF!</definedName>
    <definedName name="Ld" localSheetId="1">#REF!</definedName>
    <definedName name="Ld" localSheetId="2">#REF!</definedName>
    <definedName name="Ld">#REF!</definedName>
    <definedName name="Lệ" localSheetId="2">{"'Sheet1'!$L$16"}</definedName>
    <definedName name="Lệ">{"'Sheet1'!$L$16"}</definedName>
    <definedName name="Lf" localSheetId="1">#REF!</definedName>
    <definedName name="Lf" localSheetId="2">#REF!</definedName>
    <definedName name="Lf">#REF!</definedName>
    <definedName name="LgL" localSheetId="1">#REF!</definedName>
    <definedName name="LgL">#REF!</definedName>
    <definedName name="lh" localSheetId="1">#REF!</definedName>
    <definedName name="lh" localSheetId="2">#REF!</definedName>
    <definedName name="lh">#REF!</definedName>
    <definedName name="limcount" hidden="1">1</definedName>
    <definedName name="list" localSheetId="1">#REF!</definedName>
    <definedName name="list" localSheetId="2">#REF!</definedName>
    <definedName name="list">#REF!</definedName>
    <definedName name="LLs" localSheetId="1">#REF!</definedName>
    <definedName name="LLs" localSheetId="2">#REF!</definedName>
    <definedName name="LLs">#REF!</definedName>
    <definedName name="Lmk" localSheetId="1">#REF!</definedName>
    <definedName name="Lmk" localSheetId="2">#REF!</definedName>
    <definedName name="Lmk">#REF!</definedName>
    <definedName name="LMU" localSheetId="1">#REF!</definedName>
    <definedName name="LMU">#REF!</definedName>
    <definedName name="LMUSelected" localSheetId="1">#REF!</definedName>
    <definedName name="LMUSelected">#REF!</definedName>
    <definedName name="LN" localSheetId="1">#REF!</definedName>
    <definedName name="LN" localSheetId="2">#REF!</definedName>
    <definedName name="LN">#REF!</definedName>
    <definedName name="lnm" localSheetId="1">#REF!</definedName>
    <definedName name="lnm">#REF!</definedName>
    <definedName name="Lnsc" localSheetId="1">#REF!</definedName>
    <definedName name="Lnsc">#REF!</definedName>
    <definedName name="Lo" localSheetId="1">#REF!</definedName>
    <definedName name="Lo">#REF!</definedName>
    <definedName name="LOAI_DUONG" localSheetId="1">#REF!</definedName>
    <definedName name="LOAI_DUONG" localSheetId="2">#REF!</definedName>
    <definedName name="LOAI_DUONG">#REF!</definedName>
    <definedName name="LoaiDB" localSheetId="1">#REF!</definedName>
    <definedName name="LoaiDB">#REF!</definedName>
    <definedName name="LoaiI" localSheetId="1">#REF!</definedName>
    <definedName name="LoaiI">#REF!</definedName>
    <definedName name="LoaiII" localSheetId="1">#REF!</definedName>
    <definedName name="LoaiII">#REF!</definedName>
    <definedName name="LoaiIII" localSheetId="1">#REF!</definedName>
    <definedName name="LoaiIII">#REF!</definedName>
    <definedName name="loaimuong" localSheetId="1">#REF!</definedName>
    <definedName name="loaimuong">#REF!</definedName>
    <definedName name="long" localSheetId="1">#REF!</definedName>
    <definedName name="long" localSheetId="2">#REF!</definedName>
    <definedName name="long">#REF!</definedName>
    <definedName name="Loss_tec" localSheetId="1">#REF!</definedName>
    <definedName name="Loss_tec">#REF!</definedName>
    <definedName name="LRDaysTaken" localSheetId="1">#REF!</definedName>
    <definedName name="LRDaysTaken">#REF!</definedName>
    <definedName name="LREmployeeName" localSheetId="1">#REF!</definedName>
    <definedName name="LREmployeeName">#REF!</definedName>
    <definedName name="LRMC" localSheetId="1">#REF!</definedName>
    <definedName name="LRMC" localSheetId="2">#REF!</definedName>
    <definedName name="LRMC">#REF!</definedName>
    <definedName name="LRNoOfDays" localSheetId="1">#REF!</definedName>
    <definedName name="LRNoOfDays">#REF!</definedName>
    <definedName name="ltre" localSheetId="1">#REF!</definedName>
    <definedName name="ltre">#REF!</definedName>
    <definedName name="Ltt" localSheetId="1">#REF!</definedName>
    <definedName name="Ltt" localSheetId="2">#REF!</definedName>
    <definedName name="Ltt">#REF!</definedName>
    <definedName name="Luanthanh" localSheetId="1">#REF!</definedName>
    <definedName name="Luanthanh">#REF!</definedName>
    <definedName name="lulop16" localSheetId="1">#REF!</definedName>
    <definedName name="lulop16" localSheetId="2">#REF!</definedName>
    <definedName name="lulop16">#REF!</definedName>
    <definedName name="lulop25" localSheetId="1">#REF!</definedName>
    <definedName name="lulop25">#REF!</definedName>
    <definedName name="luoncap" localSheetId="1">#REF!</definedName>
    <definedName name="luoncap" localSheetId="2">#REF!</definedName>
    <definedName name="luoncap">#REF!</definedName>
    <definedName name="lurung16" localSheetId="1">#REF!</definedName>
    <definedName name="lurung16" localSheetId="2">#REF!</definedName>
    <definedName name="lurung16">#REF!</definedName>
    <definedName name="lurung25" localSheetId="1">#REF!</definedName>
    <definedName name="lurung25">#REF!</definedName>
    <definedName name="luthep10" localSheetId="1">#REF!</definedName>
    <definedName name="luthep10" localSheetId="2">#REF!</definedName>
    <definedName name="luthep10">#REF!</definedName>
    <definedName name="luthep12" localSheetId="1">#REF!</definedName>
    <definedName name="luthep12">#REF!</definedName>
    <definedName name="luthep8.5" localSheetId="1">#REF!</definedName>
    <definedName name="luthep8.5">#REF!</definedName>
    <definedName name="luuthong" localSheetId="1">#REF!</definedName>
    <definedName name="luuthong">#REF!</definedName>
    <definedName name="lv.." localSheetId="1">#REF!</definedName>
    <definedName name="lv..">#REF!</definedName>
    <definedName name="lVC" localSheetId="1">#REF!</definedName>
    <definedName name="lVC" localSheetId="2">#REF!</definedName>
    <definedName name="lVC">#REF!</definedName>
    <definedName name="lvr.." localSheetId="1">#REF!</definedName>
    <definedName name="lvr..">#REF!</definedName>
    <definedName name="Lx" localSheetId="1">#REF!</definedName>
    <definedName name="Lx">#REF!</definedName>
    <definedName name="LX100N" localSheetId="1">#REF!</definedName>
    <definedName name="LX100N">#REF!</definedName>
    <definedName name="m" localSheetId="1">#REF!</definedName>
    <definedName name="m">#REF!</definedName>
    <definedName name="M_1" localSheetId="1">#REF!</definedName>
    <definedName name="M_1" localSheetId="2">#REF!</definedName>
    <definedName name="M_1">#REF!</definedName>
    <definedName name="m_2" localSheetId="1">#REF!</definedName>
    <definedName name="m_2">#REF!</definedName>
    <definedName name="M0.4" localSheetId="1">#REF!</definedName>
    <definedName name="M0.4">#REF!</definedName>
    <definedName name="m1." localSheetId="1">#REF!</definedName>
    <definedName name="m1.">#REF!</definedName>
    <definedName name="M12ba3p" localSheetId="1">#REF!</definedName>
    <definedName name="M12ba3p" localSheetId="2">#REF!</definedName>
    <definedName name="M12ba3p">#REF!</definedName>
    <definedName name="M12bb1p" localSheetId="1">#REF!</definedName>
    <definedName name="M12bb1p" localSheetId="2">#REF!</definedName>
    <definedName name="M12bb1p">#REF!</definedName>
    <definedName name="M12cbnc" localSheetId="1">#REF!</definedName>
    <definedName name="M12cbnc" localSheetId="2">#REF!</definedName>
    <definedName name="M12cbnc">#REF!</definedName>
    <definedName name="M12cbvl" localSheetId="1">#REF!</definedName>
    <definedName name="M12cbvl" localSheetId="2">#REF!</definedName>
    <definedName name="M12cbvl">#REF!</definedName>
    <definedName name="M14bb1p" localSheetId="1">#REF!</definedName>
    <definedName name="M14bb1p" localSheetId="2">#REF!</definedName>
    <definedName name="M14bb1p">#REF!</definedName>
    <definedName name="M2H" localSheetId="1">#REF!</definedName>
    <definedName name="M2H">#REF!</definedName>
    <definedName name="m8aanc" localSheetId="1">#REF!</definedName>
    <definedName name="m8aanc" localSheetId="2">#REF!</definedName>
    <definedName name="m8aanc">#REF!</definedName>
    <definedName name="m8aavl" localSheetId="1">#REF!</definedName>
    <definedName name="m8aavl" localSheetId="2">#REF!</definedName>
    <definedName name="m8aavl">#REF!</definedName>
    <definedName name="Ma3pnc" localSheetId="1">#REF!</definedName>
    <definedName name="Ma3pnc" localSheetId="2">#REF!</definedName>
    <definedName name="Ma3pnc">#REF!</definedName>
    <definedName name="Ma3pvl" localSheetId="1">#REF!</definedName>
    <definedName name="Ma3pvl" localSheetId="2">#REF!</definedName>
    <definedName name="Ma3pvl">#REF!</definedName>
    <definedName name="Maa3pnc" localSheetId="1">#REF!</definedName>
    <definedName name="Maa3pnc" localSheetId="2">#REF!</definedName>
    <definedName name="Maa3pnc">#REF!</definedName>
    <definedName name="Maa3pvl" localSheetId="1">#REF!</definedName>
    <definedName name="Maa3pvl" localSheetId="2">#REF!</definedName>
    <definedName name="Maa3pvl">#REF!</definedName>
    <definedName name="macbt" localSheetId="1">#REF!</definedName>
    <definedName name="macbt">#REF!</definedName>
    <definedName name="MACTANG_BD" localSheetId="1">#REF!</definedName>
    <definedName name="MACTANG_BD">#REF!</definedName>
    <definedName name="MACTANG_HT_BD" localSheetId="1">#REF!</definedName>
    <definedName name="MACTANG_HT_BD">#REF!</definedName>
    <definedName name="MACTANG_HT_KT" localSheetId="1">#REF!</definedName>
    <definedName name="MACTANG_HT_KT">#REF!</definedName>
    <definedName name="MACTANG_KT" localSheetId="1">#REF!</definedName>
    <definedName name="MACTANG_KT">#REF!</definedName>
    <definedName name="MAG" localSheetId="1">#REF!</definedName>
    <definedName name="MAG">#REF!</definedName>
    <definedName name="mahang_d" localSheetId="1">#REF!</definedName>
    <definedName name="mahang_d" localSheetId="2">#REF!</definedName>
    <definedName name="mahang_d">#REF!</definedName>
    <definedName name="mahang_k_n" localSheetId="1">#REF!</definedName>
    <definedName name="mahang_k_n">#REF!</definedName>
    <definedName name="mahang_n" localSheetId="1">#REF!</definedName>
    <definedName name="mahang_n">#REF!</definedName>
    <definedName name="mahang_th" localSheetId="1">#REF!</definedName>
    <definedName name="mahang_th">#REF!</definedName>
    <definedName name="mahang_x" localSheetId="1">#REF!</definedName>
    <definedName name="mahang_x">#REF!</definedName>
    <definedName name="MAJ_CON_EQP" localSheetId="1">#REF!</definedName>
    <definedName name="MAJ_CON_EQP" localSheetId="2">#REF!</definedName>
    <definedName name="MAJ_CON_EQP">#REF!</definedName>
    <definedName name="MaMay_Q" localSheetId="1">#REF!</definedName>
    <definedName name="MaMay_Q" localSheetId="2">#REF!</definedName>
    <definedName name="MaMay_Q">#REF!</definedName>
    <definedName name="may" localSheetId="1">#REF!</definedName>
    <definedName name="may" localSheetId="2">#REF!</definedName>
    <definedName name="may">#REF!</definedName>
    <definedName name="Mba1p" localSheetId="1">#REF!</definedName>
    <definedName name="Mba1p" localSheetId="2">#REF!</definedName>
    <definedName name="Mba1p">#REF!</definedName>
    <definedName name="Mba3p" localSheetId="1">#REF!</definedName>
    <definedName name="Mba3p" localSheetId="2">#REF!</definedName>
    <definedName name="Mba3p">#REF!</definedName>
    <definedName name="Mbb3p" localSheetId="1">#REF!</definedName>
    <definedName name="Mbb3p" localSheetId="2">#REF!</definedName>
    <definedName name="Mbb3p">#REF!</definedName>
    <definedName name="Mbn1p" localSheetId="1">#REF!</definedName>
    <definedName name="Mbn1p" localSheetId="2">#REF!</definedName>
    <definedName name="Mbn1p">#REF!</definedName>
    <definedName name="MBT" localSheetId="1">#REF!</definedName>
    <definedName name="MBT">#REF!</definedName>
    <definedName name="Mbtong" localSheetId="1">#REF!</definedName>
    <definedName name="Mbtong">#REF!</definedName>
    <definedName name="mc" localSheetId="1">#REF!</definedName>
    <definedName name="mc">#REF!</definedName>
    <definedName name="mc1.5" localSheetId="1">#REF!</definedName>
    <definedName name="mc1.5">#REF!</definedName>
    <definedName name="mc1.5s7" localSheetId="1">#REF!</definedName>
    <definedName name="mc1.5s7">#REF!</definedName>
    <definedName name="mcgd" localSheetId="1">#REF!</definedName>
    <definedName name="mcgd">#REF!</definedName>
    <definedName name="mcgds7" localSheetId="1">#REF!</definedName>
    <definedName name="mcgds7">#REF!</definedName>
    <definedName name="MDBT" localSheetId="1">#REF!</definedName>
    <definedName name="MDBT">#REF!</definedName>
    <definedName name="MDT" localSheetId="1">#REF!</definedName>
    <definedName name="MDT">#REF!</definedName>
    <definedName name="me" localSheetId="1">#REF!</definedName>
    <definedName name="me">#REF!</definedName>
    <definedName name="Mè_A1" localSheetId="1">#REF!</definedName>
    <definedName name="Mè_A1" localSheetId="2">#REF!</definedName>
    <definedName name="Mè_A1">#REF!</definedName>
    <definedName name="Mè_A2" localSheetId="1">#REF!</definedName>
    <definedName name="Mè_A2" localSheetId="2">#REF!</definedName>
    <definedName name="Mè_A2">#REF!</definedName>
    <definedName name="MG_A" localSheetId="1">#REF!</definedName>
    <definedName name="MG_A">#REF!</definedName>
    <definedName name="MIH" localSheetId="1">#REF!</definedName>
    <definedName name="MIH">#REF!</definedName>
    <definedName name="Minolta" localSheetId="1">#REF!</definedName>
    <definedName name="Minolta">#REF!</definedName>
    <definedName name="Mita" localSheetId="1">#REF!</definedName>
    <definedName name="Mita">#REF!</definedName>
    <definedName name="MKHSoQ" localSheetId="1">#REF!</definedName>
    <definedName name="MKHSoQ">#REF!</definedName>
    <definedName name="MN" localSheetId="1">#REF!</definedName>
    <definedName name="MN">#REF!</definedName>
    <definedName name="moi" localSheetId="1">#REF!</definedName>
    <definedName name="moi" localSheetId="2">#REF!</definedName>
    <definedName name="moi">#REF!</definedName>
    <definedName name="MONG" localSheetId="1">#REF!</definedName>
    <definedName name="MONG" localSheetId="2">#REF!</definedName>
    <definedName name="MONG">#REF!</definedName>
    <definedName name="Mong_mat_duong_bo" localSheetId="1">#REF!</definedName>
    <definedName name="Mong_mat_duong_bo">#REF!</definedName>
    <definedName name="mongbang" localSheetId="1">#REF!</definedName>
    <definedName name="mongbang">#REF!</definedName>
    <definedName name="mongdon" localSheetId="1">#REF!</definedName>
    <definedName name="mongdon">#REF!</definedName>
    <definedName name="month" localSheetId="1">CONCATENATE("CGS KIDO ",TEXT(#REF!,"mm")," ",YEAR(#REF!))</definedName>
    <definedName name="month" localSheetId="2">CONCATENATE("CGS KIDO ",TEXT(#REF!,"mm")," ",YEAR(#REF!))</definedName>
    <definedName name="month">CONCATENATE("CGS KIDO ",TEXT(#REF!,"mm")," ",YEAR(#REF!))</definedName>
    <definedName name="month2" localSheetId="1">CONCATENATE("CGM KIDO ",TEXT(#REF!,"mm")," ",YEAR(#REF!))</definedName>
    <definedName name="month2">CONCATENATE("CGM KIDO ",TEXT(#REF!,"mm")," ",YEAR(#REF!))</definedName>
    <definedName name="Morong" localSheetId="1">#REF!</definedName>
    <definedName name="Morong">#REF!</definedName>
    <definedName name="Morong4054_85" localSheetId="1">#REF!</definedName>
    <definedName name="Morong4054_85">#REF!</definedName>
    <definedName name="MPCap" localSheetId="1">#REF!</definedName>
    <definedName name="MPCap">#REF!</definedName>
    <definedName name="Mr" localSheetId="1">#REF!</definedName>
    <definedName name="Mr" localSheetId="2">#REF!</definedName>
    <definedName name="Mr">#REF!</definedName>
    <definedName name="MTC" localSheetId="1">#REF!</definedName>
    <definedName name="MTC" localSheetId="2">#REF!</definedName>
    <definedName name="MTC">#REF!</definedName>
    <definedName name="MTCLD" localSheetId="1">#REF!</definedName>
    <definedName name="MTCLD" localSheetId="2">#REF!</definedName>
    <definedName name="MTCLD">#REF!</definedName>
    <definedName name="MTCT" localSheetId="1">#REF!</definedName>
    <definedName name="MTCT" localSheetId="2">#REF!</definedName>
    <definedName name="MTCT">#REF!</definedName>
    <definedName name="mtit" localSheetId="1">#REF!</definedName>
    <definedName name="mtit">#REF!</definedName>
    <definedName name="MTMAC12" localSheetId="1">#REF!</definedName>
    <definedName name="MTMAC12" localSheetId="2">#REF!</definedName>
    <definedName name="MTMAC12">#REF!</definedName>
    <definedName name="MTN" localSheetId="1">#REF!</definedName>
    <definedName name="MTN" localSheetId="2">#REF!</definedName>
    <definedName name="MTN">#REF!</definedName>
    <definedName name="mtram" localSheetId="1">#REF!</definedName>
    <definedName name="mtram" localSheetId="2">#REF!</definedName>
    <definedName name="mtram">#REF!</definedName>
    <definedName name="Mtt" localSheetId="1">#REF!</definedName>
    <definedName name="Mtt">#REF!</definedName>
    <definedName name="Mtth" localSheetId="1">#REF!</definedName>
    <definedName name="Mtth">#REF!</definedName>
    <definedName name="MttI" localSheetId="1">#REF!</definedName>
    <definedName name="MttI">#REF!</definedName>
    <definedName name="MttII" localSheetId="1">#REF!</definedName>
    <definedName name="MttII">#REF!</definedName>
    <definedName name="MttX" localSheetId="1">#REF!</definedName>
    <definedName name="MttX">#REF!</definedName>
    <definedName name="Mu" localSheetId="1">#REF!</definedName>
    <definedName name="Mu" localSheetId="2">#REF!</definedName>
    <definedName name="Mu">#REF!</definedName>
    <definedName name="Mu_" localSheetId="1">#REF!</definedName>
    <definedName name="Mu_">#REF!</definedName>
    <definedName name="MUA" localSheetId="1">#REF!</definedName>
    <definedName name="MUA">#REF!</definedName>
    <definedName name="myle" localSheetId="1">#REF!</definedName>
    <definedName name="myle">#REF!</definedName>
    <definedName name="n" localSheetId="1" hidden="1">#REF!</definedName>
    <definedName name="n" localSheetId="2" hidden="1">#REF!</definedName>
    <definedName name="n" hidden="1">#REF!</definedName>
    <definedName name="N_Class1" localSheetId="1">#REF!</definedName>
    <definedName name="N_Class1">#REF!</definedName>
    <definedName name="N_Class2" localSheetId="1">#REF!</definedName>
    <definedName name="N_Class2">#REF!</definedName>
    <definedName name="N_Class3" localSheetId="1">#REF!</definedName>
    <definedName name="N_Class3">#REF!</definedName>
    <definedName name="N_Class4" localSheetId="1">#REF!</definedName>
    <definedName name="N_Class4">#REF!</definedName>
    <definedName name="N_Class5" localSheetId="1">#REF!</definedName>
    <definedName name="N_Class5">#REF!</definedName>
    <definedName name="N_con" localSheetId="1">#REF!</definedName>
    <definedName name="N_con">#REF!</definedName>
    <definedName name="N_lchae" localSheetId="1">#REF!</definedName>
    <definedName name="N_lchae">#REF!</definedName>
    <definedName name="N_run" localSheetId="1">#REF!</definedName>
    <definedName name="N_run">#REF!</definedName>
    <definedName name="N_sed" localSheetId="1">#REF!</definedName>
    <definedName name="N_sed">#REF!</definedName>
    <definedName name="N_volae" localSheetId="1">#REF!</definedName>
    <definedName name="N_volae">#REF!</definedName>
    <definedName name="n1_" localSheetId="1">#REF!</definedName>
    <definedName name="n1_">#REF!</definedName>
    <definedName name="n1pig" localSheetId="1">#REF!</definedName>
    <definedName name="n1pig" localSheetId="2">#REF!</definedName>
    <definedName name="n1pig">#REF!</definedName>
    <definedName name="n1pind" localSheetId="1">#REF!</definedName>
    <definedName name="n1pind" localSheetId="2">#REF!</definedName>
    <definedName name="n1pind">#REF!</definedName>
    <definedName name="n1ping" localSheetId="1">#REF!</definedName>
    <definedName name="n1ping" localSheetId="2">#REF!</definedName>
    <definedName name="n1ping">#REF!</definedName>
    <definedName name="n1pint" localSheetId="1">#REF!</definedName>
    <definedName name="n1pint" localSheetId="2">#REF!</definedName>
    <definedName name="n1pint">#REF!</definedName>
    <definedName name="n2_" localSheetId="1">#REF!</definedName>
    <definedName name="n2_">#REF!</definedName>
    <definedName name="n3_" localSheetId="1">#REF!</definedName>
    <definedName name="n3_">#REF!</definedName>
    <definedName name="n4_" localSheetId="1">#REF!</definedName>
    <definedName name="n4_">#REF!</definedName>
    <definedName name="Nam" localSheetId="1">#REF!</definedName>
    <definedName name="Nam">#REF!</definedName>
    <definedName name="Name" localSheetId="1">#REF!</definedName>
    <definedName name="Name">#REF!</definedName>
    <definedName name="Nan_khoi_cong" localSheetId="1">#REF!</definedName>
    <definedName name="Nan_khoi_cong">#REF!</definedName>
    <definedName name="naunhua" localSheetId="1">#REF!</definedName>
    <definedName name="naunhua">#REF!</definedName>
    <definedName name="nc" localSheetId="1">#REF!</definedName>
    <definedName name="nc">#REF!</definedName>
    <definedName name="nc_btm10" localSheetId="1">#REF!</definedName>
    <definedName name="nc_btm10">#REF!</definedName>
    <definedName name="nc_btm100" localSheetId="1">#REF!</definedName>
    <definedName name="nc_btm100" localSheetId="2">#REF!</definedName>
    <definedName name="nc_btm100">#REF!</definedName>
    <definedName name="nc1p" localSheetId="1">#REF!</definedName>
    <definedName name="nc1p" localSheetId="2">#REF!</definedName>
    <definedName name="nc1p">#REF!</definedName>
    <definedName name="nc2.1I" localSheetId="1">#REF!</definedName>
    <definedName name="nc2.1I">#REF!</definedName>
    <definedName name="nc2.1II" localSheetId="1">#REF!</definedName>
    <definedName name="nc2.1II">#REF!</definedName>
    <definedName name="nc2.1III" localSheetId="1">#REF!</definedName>
    <definedName name="nc2.1III">#REF!</definedName>
    <definedName name="nc2.1IV" localSheetId="1">#REF!</definedName>
    <definedName name="nc2.1IV">#REF!</definedName>
    <definedName name="nc2.2I" localSheetId="1">#REF!</definedName>
    <definedName name="nc2.2I">#REF!</definedName>
    <definedName name="nc2.2II" localSheetId="1">#REF!</definedName>
    <definedName name="nc2.2II">#REF!</definedName>
    <definedName name="nc2.2III" localSheetId="1">#REF!</definedName>
    <definedName name="nc2.2III">#REF!</definedName>
    <definedName name="nc2.2IV" localSheetId="1">#REF!</definedName>
    <definedName name="nc2.2IV">#REF!</definedName>
    <definedName name="nc2.3I" localSheetId="1">#REF!</definedName>
    <definedName name="nc2.3I">#REF!</definedName>
    <definedName name="nc2.3II" localSheetId="1">#REF!</definedName>
    <definedName name="nc2.3II">#REF!</definedName>
    <definedName name="nc2.3III" localSheetId="1">#REF!</definedName>
    <definedName name="nc2.3III">#REF!</definedName>
    <definedName name="nc2.3IV" localSheetId="1">#REF!</definedName>
    <definedName name="nc2.3IV">#REF!</definedName>
    <definedName name="nc2.4I" localSheetId="1">#REF!</definedName>
    <definedName name="nc2.4I">#REF!</definedName>
    <definedName name="nc2.4II" localSheetId="1">#REF!</definedName>
    <definedName name="nc2.4II">#REF!</definedName>
    <definedName name="nc2.4III" localSheetId="1">#REF!</definedName>
    <definedName name="nc2.4III">#REF!</definedName>
    <definedName name="nc2.4IV" localSheetId="1">#REF!</definedName>
    <definedName name="nc2.4IV">#REF!</definedName>
    <definedName name="nc2.5I" localSheetId="1">#REF!</definedName>
    <definedName name="nc2.5I">#REF!</definedName>
    <definedName name="nc2.5II" localSheetId="1">#REF!</definedName>
    <definedName name="nc2.5II">#REF!</definedName>
    <definedName name="nc2.5III" localSheetId="1">#REF!</definedName>
    <definedName name="nc2.5III">#REF!</definedName>
    <definedName name="nc2.5IV" localSheetId="1">#REF!</definedName>
    <definedName name="nc2.5IV">#REF!</definedName>
    <definedName name="nc2.6I" localSheetId="1">#REF!</definedName>
    <definedName name="nc2.6I">#REF!</definedName>
    <definedName name="nc2.6II" localSheetId="1">#REF!</definedName>
    <definedName name="nc2.6II">#REF!</definedName>
    <definedName name="nc2.6III" localSheetId="1">#REF!</definedName>
    <definedName name="nc2.6III">#REF!</definedName>
    <definedName name="nc2.6IV" localSheetId="1">#REF!</definedName>
    <definedName name="nc2.6IV">#REF!</definedName>
    <definedName name="nc2.7I" localSheetId="1">#REF!</definedName>
    <definedName name="nc2.7I">#REF!</definedName>
    <definedName name="nc2.7II" localSheetId="1">#REF!</definedName>
    <definedName name="nc2.7II">#REF!</definedName>
    <definedName name="nc2.7III" localSheetId="1">#REF!</definedName>
    <definedName name="nc2.7III">#REF!</definedName>
    <definedName name="nc2.7IV" localSheetId="1">#REF!</definedName>
    <definedName name="nc2.7IV">#REF!</definedName>
    <definedName name="nc2.8I" localSheetId="1">#REF!</definedName>
    <definedName name="nc2.8I">#REF!</definedName>
    <definedName name="nc2.8II" localSheetId="1">#REF!</definedName>
    <definedName name="nc2.8II">#REF!</definedName>
    <definedName name="nc2.8III" localSheetId="1">#REF!</definedName>
    <definedName name="nc2.8III">#REF!</definedName>
    <definedName name="nc2.8IV" localSheetId="1">#REF!</definedName>
    <definedName name="nc2.8IV">#REF!</definedName>
    <definedName name="nc2.9I" localSheetId="1">#REF!</definedName>
    <definedName name="nc2.9I">#REF!</definedName>
    <definedName name="nc2.9II" localSheetId="1">#REF!</definedName>
    <definedName name="nc2.9II">#REF!</definedName>
    <definedName name="nc2.9III" localSheetId="1">#REF!</definedName>
    <definedName name="nc2.9III">#REF!</definedName>
    <definedName name="nc2.9IV" localSheetId="1">#REF!</definedName>
    <definedName name="nc2.9IV">#REF!</definedName>
    <definedName name="nc2I" localSheetId="1">#REF!</definedName>
    <definedName name="nc2I">#REF!</definedName>
    <definedName name="nc2II" localSheetId="1">#REF!</definedName>
    <definedName name="nc2II">#REF!</definedName>
    <definedName name="nc2III" localSheetId="1">#REF!</definedName>
    <definedName name="nc2III">#REF!</definedName>
    <definedName name="nc2IV" localSheetId="1">#REF!</definedName>
    <definedName name="nc2IV">#REF!</definedName>
    <definedName name="nc3.1I" localSheetId="1">#REF!</definedName>
    <definedName name="nc3.1I">#REF!</definedName>
    <definedName name="nc3.1II" localSheetId="1">#REF!</definedName>
    <definedName name="nc3.1II">#REF!</definedName>
    <definedName name="nc3.1III" localSheetId="1">#REF!</definedName>
    <definedName name="nc3.1III">#REF!</definedName>
    <definedName name="nc3.1IV" localSheetId="1">#REF!</definedName>
    <definedName name="nc3.1IV">#REF!</definedName>
    <definedName name="nc3.2I" localSheetId="1">#REF!</definedName>
    <definedName name="nc3.2I">#REF!</definedName>
    <definedName name="nc3.2II" localSheetId="1">#REF!</definedName>
    <definedName name="nc3.2II">#REF!</definedName>
    <definedName name="nc3.2III" localSheetId="1">#REF!</definedName>
    <definedName name="nc3.2III">#REF!</definedName>
    <definedName name="nc3.2IV" localSheetId="1">#REF!</definedName>
    <definedName name="nc3.2IV">#REF!</definedName>
    <definedName name="nc3.3I" localSheetId="1">#REF!</definedName>
    <definedName name="nc3.3I">#REF!</definedName>
    <definedName name="nc3.3II" localSheetId="1">#REF!</definedName>
    <definedName name="nc3.3II">#REF!</definedName>
    <definedName name="nc3.3III" localSheetId="1">#REF!</definedName>
    <definedName name="nc3.3III">#REF!</definedName>
    <definedName name="nc3.3IV" localSheetId="1">#REF!</definedName>
    <definedName name="nc3.3IV">#REF!</definedName>
    <definedName name="nc3.4I" localSheetId="1">#REF!</definedName>
    <definedName name="nc3.4I">#REF!</definedName>
    <definedName name="nc3.4II" localSheetId="1">#REF!</definedName>
    <definedName name="nc3.4II">#REF!</definedName>
    <definedName name="nc3.4III" localSheetId="1">#REF!</definedName>
    <definedName name="nc3.4III">#REF!</definedName>
    <definedName name="nc3.4IV" localSheetId="1">#REF!</definedName>
    <definedName name="nc3.4IV">#REF!</definedName>
    <definedName name="nc3.5I" localSheetId="1">#REF!</definedName>
    <definedName name="nc3.5I">#REF!</definedName>
    <definedName name="nc3.5II" localSheetId="1">#REF!</definedName>
    <definedName name="nc3.5II">#REF!</definedName>
    <definedName name="nc3.5III" localSheetId="1">#REF!</definedName>
    <definedName name="nc3.5III">#REF!</definedName>
    <definedName name="nc3.5IV" localSheetId="1">#REF!</definedName>
    <definedName name="nc3.5IV">#REF!</definedName>
    <definedName name="nc3.6I" localSheetId="1">#REF!</definedName>
    <definedName name="nc3.6I">#REF!</definedName>
    <definedName name="nc3.6II" localSheetId="1">#REF!</definedName>
    <definedName name="nc3.6II">#REF!</definedName>
    <definedName name="nc3.6III" localSheetId="1">#REF!</definedName>
    <definedName name="nc3.6III">#REF!</definedName>
    <definedName name="nc3.6IV" localSheetId="1">#REF!</definedName>
    <definedName name="nc3.6IV">#REF!</definedName>
    <definedName name="nc3.7I" localSheetId="1">#REF!</definedName>
    <definedName name="nc3.7I">#REF!</definedName>
    <definedName name="nc3.7II" localSheetId="1">#REF!</definedName>
    <definedName name="nc3.7II">#REF!</definedName>
    <definedName name="nc3.7III" localSheetId="1">#REF!</definedName>
    <definedName name="nc3.7III">#REF!</definedName>
    <definedName name="nc3.7IV" localSheetId="1">#REF!</definedName>
    <definedName name="nc3.7IV">#REF!</definedName>
    <definedName name="nc3.8I" localSheetId="1">#REF!</definedName>
    <definedName name="nc3.8I">#REF!</definedName>
    <definedName name="nc3.8II" localSheetId="1">#REF!</definedName>
    <definedName name="nc3.8II">#REF!</definedName>
    <definedName name="nc3.8III" localSheetId="1">#REF!</definedName>
    <definedName name="nc3.8III">#REF!</definedName>
    <definedName name="nc3.8IV" localSheetId="1">#REF!</definedName>
    <definedName name="nc3.8IV">#REF!</definedName>
    <definedName name="nc3.9I" localSheetId="1">#REF!</definedName>
    <definedName name="nc3.9I">#REF!</definedName>
    <definedName name="nc3.9II" localSheetId="1">#REF!</definedName>
    <definedName name="nc3.9II">#REF!</definedName>
    <definedName name="nc3.9III" localSheetId="1">#REF!</definedName>
    <definedName name="nc3.9III">#REF!</definedName>
    <definedName name="nc3.9IV" localSheetId="1">#REF!</definedName>
    <definedName name="nc3.9IV">#REF!</definedName>
    <definedName name="nc3I" localSheetId="1">#REF!</definedName>
    <definedName name="nc3I">#REF!</definedName>
    <definedName name="nc3II" localSheetId="1">#REF!</definedName>
    <definedName name="nc3II">#REF!</definedName>
    <definedName name="nc3III" localSheetId="1">#REF!</definedName>
    <definedName name="nc3III">#REF!</definedName>
    <definedName name="nc3IV" localSheetId="1">#REF!</definedName>
    <definedName name="nc3IV">#REF!</definedName>
    <definedName name="nc3p" localSheetId="1">#REF!</definedName>
    <definedName name="nc3p" localSheetId="2">#REF!</definedName>
    <definedName name="nc3p">#REF!</definedName>
    <definedName name="nc4.1I" localSheetId="1">#REF!</definedName>
    <definedName name="nc4.1I">#REF!</definedName>
    <definedName name="nc4.1II" localSheetId="1">#REF!</definedName>
    <definedName name="nc4.1II">#REF!</definedName>
    <definedName name="nc4.1III" localSheetId="1">#REF!</definedName>
    <definedName name="nc4.1III">#REF!</definedName>
    <definedName name="nc4.1IV" localSheetId="1">#REF!</definedName>
    <definedName name="nc4.1IV">#REF!</definedName>
    <definedName name="nc4.2I" localSheetId="1">#REF!</definedName>
    <definedName name="nc4.2I">#REF!</definedName>
    <definedName name="nc4.2II" localSheetId="1">#REF!</definedName>
    <definedName name="nc4.2II">#REF!</definedName>
    <definedName name="nc4.2III" localSheetId="1">#REF!</definedName>
    <definedName name="nc4.2III">#REF!</definedName>
    <definedName name="nc4.2IV" localSheetId="1">#REF!</definedName>
    <definedName name="nc4.2IV">#REF!</definedName>
    <definedName name="nc4.3I" localSheetId="1">#REF!</definedName>
    <definedName name="nc4.3I">#REF!</definedName>
    <definedName name="nc4.3II" localSheetId="1">#REF!</definedName>
    <definedName name="nc4.3II">#REF!</definedName>
    <definedName name="nc4.3III" localSheetId="1">#REF!</definedName>
    <definedName name="nc4.3III">#REF!</definedName>
    <definedName name="nc4.3IV" localSheetId="1">#REF!</definedName>
    <definedName name="nc4.3IV">#REF!</definedName>
    <definedName name="nc4.4I" localSheetId="1">#REF!</definedName>
    <definedName name="nc4.4I">#REF!</definedName>
    <definedName name="nc4.4II" localSheetId="1">#REF!</definedName>
    <definedName name="nc4.4II">#REF!</definedName>
    <definedName name="nc4.4III" localSheetId="1">#REF!</definedName>
    <definedName name="nc4.4III">#REF!</definedName>
    <definedName name="nc4.4IV" localSheetId="1">#REF!</definedName>
    <definedName name="nc4.4IV">#REF!</definedName>
    <definedName name="nc4.5I" localSheetId="1">#REF!</definedName>
    <definedName name="nc4.5I">#REF!</definedName>
    <definedName name="nc4.5II" localSheetId="1">#REF!</definedName>
    <definedName name="nc4.5II">#REF!</definedName>
    <definedName name="nc4.5III" localSheetId="1">#REF!</definedName>
    <definedName name="nc4.5III">#REF!</definedName>
    <definedName name="nc4.5IV" localSheetId="1">#REF!</definedName>
    <definedName name="nc4.5IV">#REF!</definedName>
    <definedName name="nc4.6I" localSheetId="1">#REF!</definedName>
    <definedName name="nc4.6I">#REF!</definedName>
    <definedName name="nc4.6II" localSheetId="1">#REF!</definedName>
    <definedName name="nc4.6II">#REF!</definedName>
    <definedName name="nc4.6III" localSheetId="1">#REF!</definedName>
    <definedName name="nc4.6III">#REF!</definedName>
    <definedName name="nc4.6IV" localSheetId="1">#REF!</definedName>
    <definedName name="nc4.6IV">#REF!</definedName>
    <definedName name="nc4.7I" localSheetId="1">#REF!</definedName>
    <definedName name="nc4.7I">#REF!</definedName>
    <definedName name="nc4.7II" localSheetId="1">#REF!</definedName>
    <definedName name="nc4.7II">#REF!</definedName>
    <definedName name="nc4.7III" localSheetId="1">#REF!</definedName>
    <definedName name="nc4.7III">#REF!</definedName>
    <definedName name="nc4.7IV" localSheetId="1">#REF!</definedName>
    <definedName name="nc4.7IV">#REF!</definedName>
    <definedName name="nc4.8I" localSheetId="1">#REF!</definedName>
    <definedName name="nc4.8I">#REF!</definedName>
    <definedName name="nc4.8II" localSheetId="1">#REF!</definedName>
    <definedName name="nc4.8II">#REF!</definedName>
    <definedName name="nc4.8III" localSheetId="1">#REF!</definedName>
    <definedName name="nc4.8III">#REF!</definedName>
    <definedName name="nc4.8IV" localSheetId="1">#REF!</definedName>
    <definedName name="nc4.8IV">#REF!</definedName>
    <definedName name="nc4.9I" localSheetId="1">#REF!</definedName>
    <definedName name="nc4.9I">#REF!</definedName>
    <definedName name="nc4.9II" localSheetId="1">#REF!</definedName>
    <definedName name="nc4.9II">#REF!</definedName>
    <definedName name="nc4.9III" localSheetId="1">#REF!</definedName>
    <definedName name="nc4.9III">#REF!</definedName>
    <definedName name="nc4.9IV" localSheetId="1">#REF!</definedName>
    <definedName name="nc4.9IV">#REF!</definedName>
    <definedName name="nc4I" localSheetId="1">#REF!</definedName>
    <definedName name="nc4I">#REF!</definedName>
    <definedName name="nc4II" localSheetId="1">#REF!</definedName>
    <definedName name="nc4II">#REF!</definedName>
    <definedName name="nc4III" localSheetId="1">#REF!</definedName>
    <definedName name="nc4III">#REF!</definedName>
    <definedName name="nc4IV" localSheetId="1">#REF!</definedName>
    <definedName name="nc4IV">#REF!</definedName>
    <definedName name="nc5I" localSheetId="1">#REF!</definedName>
    <definedName name="nc5I">#REF!</definedName>
    <definedName name="nc5II" localSheetId="1">#REF!</definedName>
    <definedName name="nc5II">#REF!</definedName>
    <definedName name="nc5III" localSheetId="1">#REF!</definedName>
    <definedName name="nc5III">#REF!</definedName>
    <definedName name="nc5IV" localSheetId="1">#REF!</definedName>
    <definedName name="nc5IV">#REF!</definedName>
    <definedName name="NCBD100" localSheetId="1">#REF!</definedName>
    <definedName name="NCBD100" localSheetId="2">#REF!</definedName>
    <definedName name="NCBD100">#REF!</definedName>
    <definedName name="NCBD200" localSheetId="1">#REF!</definedName>
    <definedName name="NCBD200" localSheetId="2">#REF!</definedName>
    <definedName name="NCBD200">#REF!</definedName>
    <definedName name="NCBD250" localSheetId="1">#REF!</definedName>
    <definedName name="NCBD250" localSheetId="2">#REF!</definedName>
    <definedName name="NCBD250">#REF!</definedName>
    <definedName name="NCcap0.7" localSheetId="1">#REF!</definedName>
    <definedName name="NCcap0.7" localSheetId="2">#REF!</definedName>
    <definedName name="NCcap0.7">#REF!</definedName>
    <definedName name="NCcap1" localSheetId="1">#REF!</definedName>
    <definedName name="NCcap1" localSheetId="2">#REF!</definedName>
    <definedName name="NCcap1">#REF!</definedName>
    <definedName name="nccs" localSheetId="1">#REF!</definedName>
    <definedName name="nccs" localSheetId="2">#REF!</definedName>
    <definedName name="nccs">#REF!</definedName>
    <definedName name="ncday35" localSheetId="1">#REF!</definedName>
    <definedName name="ncday35">#REF!</definedName>
    <definedName name="ncday50" localSheetId="1">#REF!</definedName>
    <definedName name="ncday50">#REF!</definedName>
    <definedName name="ncday70" localSheetId="1">#REF!</definedName>
    <definedName name="ncday70">#REF!</definedName>
    <definedName name="ncday95" localSheetId="1">#REF!</definedName>
    <definedName name="ncday95">#REF!</definedName>
    <definedName name="NCGF" localSheetId="1">#REF!</definedName>
    <definedName name="NCGF" localSheetId="2">#REF!</definedName>
    <definedName name="NCGF">#REF!</definedName>
    <definedName name="ncgff" localSheetId="1">#REF!</definedName>
    <definedName name="ncgff">#REF!</definedName>
    <definedName name="NCKday" localSheetId="1">#REF!</definedName>
    <definedName name="NCKday" localSheetId="2">#REF!</definedName>
    <definedName name="NCKday">#REF!</definedName>
    <definedName name="NCKT" localSheetId="1">#REF!</definedName>
    <definedName name="NCKT">#REF!</definedName>
    <definedName name="NCLD" localSheetId="1">#REF!</definedName>
    <definedName name="NCLD" localSheetId="2">#REF!</definedName>
    <definedName name="NCLD">#REF!</definedName>
    <definedName name="ncong" localSheetId="1">#REF!</definedName>
    <definedName name="ncong">#REF!</definedName>
    <definedName name="NCPP" localSheetId="1">#REF!</definedName>
    <definedName name="NCPP" localSheetId="2">#REF!</definedName>
    <definedName name="NCPP">#REF!</definedName>
    <definedName name="NCT" localSheetId="1">#REF!</definedName>
    <definedName name="NCT">#REF!</definedName>
    <definedName name="nctn" localSheetId="1">#REF!</definedName>
    <definedName name="nctn" localSheetId="2">#REF!</definedName>
    <definedName name="nctn">#REF!</definedName>
    <definedName name="nctram" localSheetId="1">#REF!</definedName>
    <definedName name="nctram" localSheetId="2">#REF!</definedName>
    <definedName name="nctram">#REF!</definedName>
    <definedName name="NCVC100" localSheetId="1">#REF!</definedName>
    <definedName name="NCVC100" localSheetId="2">#REF!</definedName>
    <definedName name="NCVC100">#REF!</definedName>
    <definedName name="NCVC200" localSheetId="1">#REF!</definedName>
    <definedName name="NCVC200" localSheetId="2">#REF!</definedName>
    <definedName name="NCVC200">#REF!</definedName>
    <definedName name="NCVC250" localSheetId="1">#REF!</definedName>
    <definedName name="NCVC250" localSheetId="2">#REF!</definedName>
    <definedName name="NCVC250">#REF!</definedName>
    <definedName name="NCVC3P" localSheetId="1">#REF!</definedName>
    <definedName name="NCVC3P" localSheetId="2">#REF!</definedName>
    <definedName name="NCVC3P">#REF!</definedName>
    <definedName name="ndc" localSheetId="1">#REF!</definedName>
    <definedName name="ndc">#REF!</definedName>
    <definedName name="NDFN" localSheetId="1">#REF!</definedName>
    <definedName name="NDFN">#REF!</definedName>
    <definedName name="NDFP" localSheetId="1">#REF!</definedName>
    <definedName name="NDFP">#REF!</definedName>
    <definedName name="nenkhi" localSheetId="1">#REF!</definedName>
    <definedName name="nenkhi">#REF!</definedName>
    <definedName name="nenkhi10m3" localSheetId="1">#REF!</definedName>
    <definedName name="nenkhi10m3" localSheetId="2">#REF!</definedName>
    <definedName name="nenkhi10m3">#REF!</definedName>
    <definedName name="nenkhi1200" localSheetId="1">#REF!</definedName>
    <definedName name="nenkhi1200" localSheetId="2">#REF!</definedName>
    <definedName name="nenkhi1200">#REF!</definedName>
    <definedName name="nenkhi17" localSheetId="1">#REF!</definedName>
    <definedName name="nenkhi17">#REF!</definedName>
    <definedName name="neo32mm" localSheetId="1">#REF!</definedName>
    <definedName name="neo32mm" localSheetId="2">#REF!</definedName>
    <definedName name="neo32mm">#REF!</definedName>
    <definedName name="neo4T" localSheetId="1">#REF!</definedName>
    <definedName name="neo4T" localSheetId="2">#REF!</definedName>
    <definedName name="neo4T">#REF!</definedName>
    <definedName name="NET" localSheetId="1">#REF!</definedName>
    <definedName name="NET" localSheetId="2">#REF!</definedName>
    <definedName name="NET">#REF!</definedName>
    <definedName name="NET_1" localSheetId="1">#REF!</definedName>
    <definedName name="NET_1" localSheetId="2">#REF!</definedName>
    <definedName name="NET_1">#REF!</definedName>
    <definedName name="NET_ANA" localSheetId="1">#REF!</definedName>
    <definedName name="NET_ANA" localSheetId="2">#REF!</definedName>
    <definedName name="NET_ANA">#REF!</definedName>
    <definedName name="NET_ANA_1" localSheetId="1">#REF!</definedName>
    <definedName name="NET_ANA_1" localSheetId="2">#REF!</definedName>
    <definedName name="NET_ANA_1">#REF!</definedName>
    <definedName name="NET_ANA_2" localSheetId="1">#REF!</definedName>
    <definedName name="NET_ANA_2" localSheetId="2">#REF!</definedName>
    <definedName name="NET_ANA_2">#REF!</definedName>
    <definedName name="New_L" localSheetId="1">#REF!</definedName>
    <definedName name="New_L">#REF!</definedName>
    <definedName name="NewPOS" localSheetId="1">#REF!</definedName>
    <definedName name="NewPOS">#REF!</definedName>
    <definedName name="Ng" localSheetId="1">#REF!</definedName>
    <definedName name="Ng" localSheetId="2">#REF!</definedName>
    <definedName name="Ng">#REF!</definedName>
    <definedName name="ngan" localSheetId="2">{"Thuxm2.xls","Sheet1"}</definedName>
    <definedName name="ngan">{"Thuxm2.xls","Sheet1"}</definedName>
    <definedName name="NGAØY" localSheetId="1">#REF!</definedName>
    <definedName name="NGAØY">#REF!</definedName>
    <definedName name="ngau" localSheetId="1">#REF!</definedName>
    <definedName name="ngau">#REF!</definedName>
    <definedName name="Ngay" localSheetId="1">#REF!</definedName>
    <definedName name="Ngay">#REF!</definedName>
    <definedName name="nght" localSheetId="1">#REF!</definedName>
    <definedName name="nght">#REF!</definedName>
    <definedName name="Nguoiban" localSheetId="1">#REF!</definedName>
    <definedName name="Nguoiban">#REF!</definedName>
    <definedName name="NH" localSheetId="1">#REF!</definedName>
    <definedName name="NH">#REF!</definedName>
    <definedName name="Nha" localSheetId="1">#REF!</definedName>
    <definedName name="Nha">#REF!</definedName>
    <definedName name="NHAÂN_COÂNG" localSheetId="1">bttc</definedName>
    <definedName name="NHAÂN_COÂNG" localSheetId="2">bttc</definedName>
    <definedName name="NHAÂN_COÂNG">bttc</definedName>
    <definedName name="Nhan_xet_cua_dai">"Picture 1"</definedName>
    <definedName name="nhfffd" localSheetId="2">{"DZ-TDTB2.XLS","Dcksat.xls"}</definedName>
    <definedName name="nhfffd">{"DZ-TDTB2.XLS","Dcksat.xls"}</definedName>
    <definedName name="nhn" localSheetId="1">#REF!</definedName>
    <definedName name="nhn" localSheetId="2">#REF!</definedName>
    <definedName name="nhn">#REF!</definedName>
    <definedName name="nhom" localSheetId="1">#REF!</definedName>
    <definedName name="nhom">#REF!</definedName>
    <definedName name="NHot" localSheetId="1">#REF!</definedName>
    <definedName name="NHot">#REF!</definedName>
    <definedName name="nhu" localSheetId="1">#REF!</definedName>
    <definedName name="nhu">#REF!</definedName>
    <definedName name="nhua" localSheetId="1">#REF!</definedName>
    <definedName name="nhua" localSheetId="2">#REF!</definedName>
    <definedName name="nhua">#REF!</definedName>
    <definedName name="nhuad" localSheetId="1">#REF!</definedName>
    <definedName name="nhuad">#REF!</definedName>
    <definedName name="nhutuong" localSheetId="1">#REF!</definedName>
    <definedName name="nhutuong">#REF!</definedName>
    <definedName name="nig" localSheetId="1">#REF!</definedName>
    <definedName name="nig" localSheetId="2">#REF!</definedName>
    <definedName name="nig">#REF!</definedName>
    <definedName name="nig1p" localSheetId="1">#REF!</definedName>
    <definedName name="nig1p" localSheetId="2">#REF!</definedName>
    <definedName name="nig1p">#REF!</definedName>
    <definedName name="nig3p" localSheetId="1">#REF!</definedName>
    <definedName name="nig3p" localSheetId="2">#REF!</definedName>
    <definedName name="nig3p">#REF!</definedName>
    <definedName name="nignc1p" localSheetId="1">#REF!</definedName>
    <definedName name="nignc1p" localSheetId="2">#REF!</definedName>
    <definedName name="nignc1p">#REF!</definedName>
    <definedName name="nigvl1p" localSheetId="1">#REF!</definedName>
    <definedName name="nigvl1p" localSheetId="2">#REF!</definedName>
    <definedName name="nigvl1p">#REF!</definedName>
    <definedName name="nin" localSheetId="1">#REF!</definedName>
    <definedName name="nin" localSheetId="2">#REF!</definedName>
    <definedName name="nin">#REF!</definedName>
    <definedName name="nin14nc3p" localSheetId="1">#REF!</definedName>
    <definedName name="nin14nc3p" localSheetId="2">#REF!</definedName>
    <definedName name="nin14nc3p">#REF!</definedName>
    <definedName name="nin14vl3p" localSheetId="1">#REF!</definedName>
    <definedName name="nin14vl3p" localSheetId="2">#REF!</definedName>
    <definedName name="nin14vl3p">#REF!</definedName>
    <definedName name="nin1903p" localSheetId="1">#REF!</definedName>
    <definedName name="nin1903p" localSheetId="2">#REF!</definedName>
    <definedName name="nin1903p">#REF!</definedName>
    <definedName name="nin190nc3p" localSheetId="1">#REF!</definedName>
    <definedName name="nin190nc3p" localSheetId="2">#REF!</definedName>
    <definedName name="nin190nc3p">#REF!</definedName>
    <definedName name="nin190vl3p" localSheetId="1">#REF!</definedName>
    <definedName name="nin190vl3p" localSheetId="2">#REF!</definedName>
    <definedName name="nin190vl3p">#REF!</definedName>
    <definedName name="nin2903p" localSheetId="1">#REF!</definedName>
    <definedName name="nin2903p" localSheetId="2">#REF!</definedName>
    <definedName name="nin2903p">#REF!</definedName>
    <definedName name="nin290nc3p" localSheetId="1">#REF!</definedName>
    <definedName name="nin290nc3p" localSheetId="2">#REF!</definedName>
    <definedName name="nin290nc3p">#REF!</definedName>
    <definedName name="nin290vl3p" localSheetId="1">#REF!</definedName>
    <definedName name="nin290vl3p" localSheetId="2">#REF!</definedName>
    <definedName name="nin290vl3p">#REF!</definedName>
    <definedName name="nin3p" localSheetId="1">#REF!</definedName>
    <definedName name="nin3p" localSheetId="2">#REF!</definedName>
    <definedName name="nin3p">#REF!</definedName>
    <definedName name="nind" localSheetId="1">#REF!</definedName>
    <definedName name="nind" localSheetId="2">#REF!</definedName>
    <definedName name="nind">#REF!</definedName>
    <definedName name="nind1p" localSheetId="1">#REF!</definedName>
    <definedName name="nind1p" localSheetId="2">#REF!</definedName>
    <definedName name="nind1p">#REF!</definedName>
    <definedName name="nind3p" localSheetId="1">#REF!</definedName>
    <definedName name="nind3p" localSheetId="2">#REF!</definedName>
    <definedName name="nind3p">#REF!</definedName>
    <definedName name="nindnc1p" localSheetId="1">#REF!</definedName>
    <definedName name="nindnc1p" localSheetId="2">#REF!</definedName>
    <definedName name="nindnc1p">#REF!</definedName>
    <definedName name="nindnc3p" localSheetId="1">#REF!</definedName>
    <definedName name="nindnc3p" localSheetId="2">#REF!</definedName>
    <definedName name="nindnc3p">#REF!</definedName>
    <definedName name="nindvl1p" localSheetId="1">#REF!</definedName>
    <definedName name="nindvl1p" localSheetId="2">#REF!</definedName>
    <definedName name="nindvl1p">#REF!</definedName>
    <definedName name="nindvl3p" localSheetId="1">#REF!</definedName>
    <definedName name="nindvl3p" localSheetId="2">#REF!</definedName>
    <definedName name="nindvl3p">#REF!</definedName>
    <definedName name="ning1p" localSheetId="1">#REF!</definedName>
    <definedName name="ning1p" localSheetId="2">#REF!</definedName>
    <definedName name="ning1p">#REF!</definedName>
    <definedName name="ningnc1p" localSheetId="1">#REF!</definedName>
    <definedName name="ningnc1p" localSheetId="2">#REF!</definedName>
    <definedName name="ningnc1p">#REF!</definedName>
    <definedName name="ningvl1p" localSheetId="1">#REF!</definedName>
    <definedName name="ningvl1p" localSheetId="2">#REF!</definedName>
    <definedName name="ningvl1p">#REF!</definedName>
    <definedName name="ninnc3p" localSheetId="1">#REF!</definedName>
    <definedName name="ninnc3p" localSheetId="2">#REF!</definedName>
    <definedName name="ninnc3p">#REF!</definedName>
    <definedName name="nint1p" localSheetId="1">#REF!</definedName>
    <definedName name="nint1p" localSheetId="2">#REF!</definedName>
    <definedName name="nint1p">#REF!</definedName>
    <definedName name="nintnc1p" localSheetId="1">#REF!</definedName>
    <definedName name="nintnc1p" localSheetId="2">#REF!</definedName>
    <definedName name="nintnc1p">#REF!</definedName>
    <definedName name="nintvl1p" localSheetId="1">#REF!</definedName>
    <definedName name="nintvl1p" localSheetId="2">#REF!</definedName>
    <definedName name="nintvl1p">#REF!</definedName>
    <definedName name="ninvl3p" localSheetId="1">#REF!</definedName>
    <definedName name="ninvl3p" localSheetId="2">#REF!</definedName>
    <definedName name="ninvl3p">#REF!</definedName>
    <definedName name="nl" localSheetId="1">#REF!</definedName>
    <definedName name="nl" localSheetId="2">#REF!</definedName>
    <definedName name="nl">#REF!</definedName>
    <definedName name="nl1p" localSheetId="1">#REF!</definedName>
    <definedName name="nl1p" localSheetId="2">#REF!</definedName>
    <definedName name="nl1p">#REF!</definedName>
    <definedName name="nl3p" localSheetId="1">#REF!</definedName>
    <definedName name="nl3p" localSheetId="2">#REF!</definedName>
    <definedName name="nl3p">#REF!</definedName>
    <definedName name="NLFElse" localSheetId="1">#REF!</definedName>
    <definedName name="NLFElse">#REF!</definedName>
    <definedName name="NLHC15" localSheetId="1">#REF!</definedName>
    <definedName name="NLHC15">#REF!</definedName>
    <definedName name="NLHC25" localSheetId="1">#REF!</definedName>
    <definedName name="NLHC25">#REF!</definedName>
    <definedName name="NLLC15" localSheetId="1">#REF!</definedName>
    <definedName name="NLLC15">#REF!</definedName>
    <definedName name="NLLC25" localSheetId="1">#REF!</definedName>
    <definedName name="NLLC25">#REF!</definedName>
    <definedName name="NLMC15" localSheetId="1">#REF!</definedName>
    <definedName name="NLMC15">#REF!</definedName>
    <definedName name="NLMC25" localSheetId="1">#REF!</definedName>
    <definedName name="NLMC25">#REF!</definedName>
    <definedName name="nlnc3p" localSheetId="1">#REF!</definedName>
    <definedName name="nlnc3p" localSheetId="2">#REF!</definedName>
    <definedName name="nlnc3p">#REF!</definedName>
    <definedName name="nlnc3pha" localSheetId="1">#REF!</definedName>
    <definedName name="nlnc3pha" localSheetId="2">#REF!</definedName>
    <definedName name="nlnc3pha">#REF!</definedName>
    <definedName name="NLTK1p" localSheetId="1">#REF!</definedName>
    <definedName name="NLTK1p" localSheetId="2">#REF!</definedName>
    <definedName name="NLTK1p">#REF!</definedName>
    <definedName name="nlvl3p" localSheetId="1">#REF!</definedName>
    <definedName name="nlvl3p" localSheetId="2">#REF!</definedName>
    <definedName name="nlvl3p">#REF!</definedName>
    <definedName name="nm" localSheetId="1">#REF!</definedName>
    <definedName name="nm">#REF!</definedName>
    <definedName name="Nms" localSheetId="1">#REF!</definedName>
    <definedName name="Nms">#REF!</definedName>
    <definedName name="nn" localSheetId="1">#REF!</definedName>
    <definedName name="nn" localSheetId="2">#REF!</definedName>
    <definedName name="nn">#REF!</definedName>
    <definedName name="nn1p" localSheetId="1">#REF!</definedName>
    <definedName name="nn1p" localSheetId="2">#REF!</definedName>
    <definedName name="nn1p">#REF!</definedName>
    <definedName name="nn3p" localSheetId="1">#REF!</definedName>
    <definedName name="nn3p" localSheetId="2">#REF!</definedName>
    <definedName name="nn3p">#REF!</definedName>
    <definedName name="nnn" localSheetId="1">#REF!</definedName>
    <definedName name="nnn">#REF!</definedName>
    <definedName name="nnnc3p" localSheetId="1">#REF!</definedName>
    <definedName name="nnnc3p" localSheetId="2">#REF!</definedName>
    <definedName name="nnnc3p">#REF!</definedName>
    <definedName name="nnvl3p" localSheetId="1">#REF!</definedName>
    <definedName name="nnvl3p" localSheetId="2">#REF!</definedName>
    <definedName name="nnvl3p">#REF!</definedName>
    <definedName name="No" localSheetId="1">#REF!</definedName>
    <definedName name="No">#REF!</definedName>
    <definedName name="NOBSDC" localSheetId="1">#REF!</definedName>
    <definedName name="NOBSDC">#REF!</definedName>
    <definedName name="noc" localSheetId="1">#REF!</definedName>
    <definedName name="noc">#REF!</definedName>
    <definedName name="nop" localSheetId="1">#REF!</definedName>
    <definedName name="nop">#REF!</definedName>
    <definedName name="NOPLDC" localSheetId="1">#REF!</definedName>
    <definedName name="NOPLDC">#REF!</definedName>
    <definedName name="Notes" localSheetId="1">#REF!</definedName>
    <definedName name="Notes" localSheetId="2">#REF!</definedName>
    <definedName name="Notes">#REF!</definedName>
    <definedName name="Np" localSheetId="1">#REF!</definedName>
    <definedName name="Np">#REF!</definedName>
    <definedName name="Np_" localSheetId="1">#REF!</definedName>
    <definedName name="Np_">#REF!</definedName>
    <definedName name="Nq" localSheetId="1">#REF!</definedName>
    <definedName name="Nq">#REF!</definedName>
    <definedName name="nqd" localSheetId="1">#REF!</definedName>
    <definedName name="nqd">#REF!</definedName>
    <definedName name="NR" localSheetId="1">#REF!</definedName>
    <definedName name="NR" localSheetId="2">#REF!</definedName>
    <definedName name="NR">#REF!</definedName>
    <definedName name="NrYC" localSheetId="1">#REF!</definedName>
    <definedName name="NrYC">#REF!</definedName>
    <definedName name="nsc" localSheetId="1">#REF!</definedName>
    <definedName name="nsc">#REF!</definedName>
    <definedName name="nsk" localSheetId="1">#REF!</definedName>
    <definedName name="nsk">#REF!</definedName>
    <definedName name="nuoc5" localSheetId="1">#REF!</definedName>
    <definedName name="nuoc5">#REF!</definedName>
    <definedName name="Nut_tec" localSheetId="1">#REF!</definedName>
    <definedName name="Nut_tec">#REF!</definedName>
    <definedName name="NVF" localSheetId="1">#REF!</definedName>
    <definedName name="NVF">#REF!</definedName>
    <definedName name="nxc" localSheetId="1">#REF!</definedName>
    <definedName name="nxc" localSheetId="2">#REF!</definedName>
    <definedName name="nxc">#REF!</definedName>
    <definedName name="nxp" localSheetId="1">#REF!</definedName>
    <definedName name="nxp">#REF!</definedName>
    <definedName name="o" localSheetId="1">#REF!</definedName>
    <definedName name="o" localSheetId="2">#REF!</definedName>
    <definedName name="o">#REF!</definedName>
    <definedName name="O_M" localSheetId="1">#REF!</definedName>
    <definedName name="O_M" localSheetId="2">#REF!</definedName>
    <definedName name="O_M">#REF!</definedName>
    <definedName name="o_n_phÝ_1__thu_nhËp_th_ng" localSheetId="1">#REF!</definedName>
    <definedName name="o_n_phÝ_1__thu_nhËp_th_ng">#REF!</definedName>
    <definedName name="OCT" localSheetId="1">#REF!</definedName>
    <definedName name="OCT">#REF!</definedName>
    <definedName name="OD" localSheetId="1">#REF!</definedName>
    <definedName name="OD" localSheetId="2">#REF!</definedName>
    <definedName name="OD">#REF!</definedName>
    <definedName name="ODC" localSheetId="1">#REF!</definedName>
    <definedName name="ODC" localSheetId="2">#REF!</definedName>
    <definedName name="ODC">#REF!</definedName>
    <definedName name="ODS" localSheetId="1">#REF!</definedName>
    <definedName name="ODS" localSheetId="2">#REF!</definedName>
    <definedName name="ODS">#REF!</definedName>
    <definedName name="ODU" localSheetId="1">#REF!</definedName>
    <definedName name="ODU" localSheetId="2">#REF!</definedName>
    <definedName name="ODU">#REF!</definedName>
    <definedName name="OM" localSheetId="1">#REF!</definedName>
    <definedName name="OM" localSheetId="2">#REF!</definedName>
    <definedName name="OM">#REF!</definedName>
    <definedName name="OMC" localSheetId="1">#REF!</definedName>
    <definedName name="OMC" localSheetId="2">#REF!</definedName>
    <definedName name="OMC">#REF!</definedName>
    <definedName name="OME" localSheetId="1">#REF!</definedName>
    <definedName name="OME" localSheetId="2">#REF!</definedName>
    <definedName name="OME">#REF!</definedName>
    <definedName name="OMW" localSheetId="1">#REF!</definedName>
    <definedName name="OMW" localSheetId="2">#REF!</definedName>
    <definedName name="OMW">#REF!</definedName>
    <definedName name="ong" localSheetId="1">#REF!</definedName>
    <definedName name="ong" localSheetId="2">#REF!</definedName>
    <definedName name="ong">#REF!</definedName>
    <definedName name="Ongbaovecap" localSheetId="1">#REF!</definedName>
    <definedName name="Ongbaovecap">#REF!</definedName>
    <definedName name="Ongnoiday" localSheetId="1">#REF!</definedName>
    <definedName name="Ongnoiday">#REF!</definedName>
    <definedName name="Ongnoidaybulongtachongrungtabu" localSheetId="1">#REF!</definedName>
    <definedName name="Ongnoidaybulongtachongrungtabu">#REF!</definedName>
    <definedName name="OngPVC" localSheetId="1">#REF!</definedName>
    <definedName name="OngPVC">#REF!</definedName>
    <definedName name="OOM" localSheetId="1">#REF!</definedName>
    <definedName name="OOM" localSheetId="2">#REF!</definedName>
    <definedName name="OOM">#REF!</definedName>
    <definedName name="open" localSheetId="1">#REF!</definedName>
    <definedName name="open">#REF!</definedName>
    <definedName name="ophom" localSheetId="1">#REF!</definedName>
    <definedName name="ophom">#REF!</definedName>
    <definedName name="options" localSheetId="1">#REF!</definedName>
    <definedName name="options">#REF!</definedName>
    <definedName name="ORD" localSheetId="1">#REF!</definedName>
    <definedName name="ORD" localSheetId="2">#REF!</definedName>
    <definedName name="ORD">#REF!</definedName>
    <definedName name="OrderTable" localSheetId="1" hidden="1">#REF!</definedName>
    <definedName name="OrderTable" hidden="1">#REF!</definedName>
    <definedName name="ORF" localSheetId="1">#REF!</definedName>
    <definedName name="ORF" localSheetId="2">#REF!</definedName>
    <definedName name="ORF">#REF!</definedName>
    <definedName name="Out" localSheetId="1">#REF!</definedName>
    <definedName name="Out">#REF!</definedName>
    <definedName name="OutRow" localSheetId="1">#REF!</definedName>
    <definedName name="OutRow">#REF!</definedName>
    <definedName name="oxy" localSheetId="1">#REF!</definedName>
    <definedName name="oxy" localSheetId="2">#REF!</definedName>
    <definedName name="oxy">#REF!</definedName>
    <definedName name="P_Class1" localSheetId="1">#REF!</definedName>
    <definedName name="P_Class1">#REF!</definedName>
    <definedName name="P_Class2" localSheetId="1">#REF!</definedName>
    <definedName name="P_Class2">#REF!</definedName>
    <definedName name="P_Class3" localSheetId="1">#REF!</definedName>
    <definedName name="P_Class3">#REF!</definedName>
    <definedName name="P_Class4" localSheetId="1">#REF!</definedName>
    <definedName name="P_Class4">#REF!</definedName>
    <definedName name="P_Class5" localSheetId="1">#REF!</definedName>
    <definedName name="P_Class5">#REF!</definedName>
    <definedName name="P_con" localSheetId="1">#REF!</definedName>
    <definedName name="P_con">#REF!</definedName>
    <definedName name="P_run" localSheetId="1">#REF!</definedName>
    <definedName name="P_run">#REF!</definedName>
    <definedName name="P_sed" localSheetId="1">#REF!</definedName>
    <definedName name="P_sed">#REF!</definedName>
    <definedName name="p1_" localSheetId="1">#REF!</definedName>
    <definedName name="p1_">#REF!</definedName>
    <definedName name="p2_" localSheetId="1">#REF!</definedName>
    <definedName name="p2_">#REF!</definedName>
    <definedName name="PA" localSheetId="1">#REF!</definedName>
    <definedName name="PA">#REF!</definedName>
    <definedName name="PA1_1" localSheetId="1">#REF!</definedName>
    <definedName name="PA1_1">#REF!</definedName>
    <definedName name="palang" localSheetId="1">#REF!</definedName>
    <definedName name="palang">#REF!</definedName>
    <definedName name="panen" localSheetId="1">#REF!</definedName>
    <definedName name="panen">#REF!</definedName>
    <definedName name="Pbnn" localSheetId="1">#REF!</definedName>
    <definedName name="Pbnn">#REF!</definedName>
    <definedName name="Pbno" localSheetId="1">#REF!</definedName>
    <definedName name="Pbno">#REF!</definedName>
    <definedName name="Pbnx" localSheetId="1">#REF!</definedName>
    <definedName name="Pbnx">#REF!</definedName>
    <definedName name="PChe" localSheetId="1">#REF!</definedName>
    <definedName name="PChe">#REF!</definedName>
    <definedName name="Pd" localSheetId="1">#REF!</definedName>
    <definedName name="Pd" localSheetId="2">#REF!</definedName>
    <definedName name="Pd">#REF!</definedName>
    <definedName name="Pe_Class1" localSheetId="1">#REF!</definedName>
    <definedName name="Pe_Class1">#REF!</definedName>
    <definedName name="Pe_Class2" localSheetId="1">#REF!</definedName>
    <definedName name="Pe_Class2">#REF!</definedName>
    <definedName name="Pe_Class3" localSheetId="1">#REF!</definedName>
    <definedName name="Pe_Class3">#REF!</definedName>
    <definedName name="Pe_Class4" localSheetId="1">#REF!</definedName>
    <definedName name="Pe_Class4">#REF!</definedName>
    <definedName name="Pe_Class5" localSheetId="1">#REF!</definedName>
    <definedName name="Pe_Class5">#REF!</definedName>
    <definedName name="PFF" localSheetId="1">#REF!</definedName>
    <definedName name="PFF">#REF!</definedName>
    <definedName name="pgia" localSheetId="1">#REF!</definedName>
    <definedName name="pgia" localSheetId="2">#REF!</definedName>
    <definedName name="pgia">#REF!</definedName>
    <definedName name="PHAITRAPS" localSheetId="1">#REF!</definedName>
    <definedName name="PHAITRAPS">#REF!</definedName>
    <definedName name="PHC" localSheetId="1">#REF!</definedName>
    <definedName name="PHC" localSheetId="2">#REF!</definedName>
    <definedName name="PHC">#REF!</definedName>
    <definedName name="Pheuhopgang" localSheetId="1">#REF!</definedName>
    <definedName name="Pheuhopgang">#REF!</definedName>
    <definedName name="phi_inertial" localSheetId="1">#REF!</definedName>
    <definedName name="phi_inertial">#REF!</definedName>
    <definedName name="phieu_n" localSheetId="1">#REF!</definedName>
    <definedName name="phieu_n">#REF!</definedName>
    <definedName name="phieu_x" localSheetId="1">#REF!</definedName>
    <definedName name="phieu_x">#REF!</definedName>
    <definedName name="Phone" localSheetId="1">#REF!</definedName>
    <definedName name="Phone">#REF!</definedName>
    <definedName name="phtuyen" localSheetId="1">#REF!</definedName>
    <definedName name="phtuyen">#REF!</definedName>
    <definedName name="phu_luc_vua" localSheetId="1">#REF!</definedName>
    <definedName name="phu_luc_vua">#REF!</definedName>
    <definedName name="Phukienduongday" localSheetId="1">#REF!</definedName>
    <definedName name="Phukienduongday">#REF!</definedName>
    <definedName name="phunson" localSheetId="1">#REF!</definedName>
    <definedName name="phunson">#REF!</definedName>
    <definedName name="phunvua" localSheetId="1">#REF!</definedName>
    <definedName name="phunvua">#REF!</definedName>
    <definedName name="PileSize" localSheetId="1">#REF!</definedName>
    <definedName name="PileSize">#REF!</definedName>
    <definedName name="PileType" localSheetId="1">#REF!</definedName>
    <definedName name="PileType">#REF!</definedName>
    <definedName name="PK" localSheetId="1">#REF!</definedName>
    <definedName name="PK" localSheetId="2">#REF!</definedName>
    <definedName name="PK">#REF!</definedName>
    <definedName name="PKmayin" localSheetId="1">#REF!</definedName>
    <definedName name="PKmayin">#REF!</definedName>
    <definedName name="pm.." localSheetId="1">#REF!</definedName>
    <definedName name="pm..">#REF!</definedName>
    <definedName name="Pnhap" localSheetId="1">#REF!</definedName>
    <definedName name="Pnhap">#REF!</definedName>
    <definedName name="Position" localSheetId="1">#REF!</definedName>
    <definedName name="Position">#REF!</definedName>
    <definedName name="pp" localSheetId="1">#REF!</definedName>
    <definedName name="pp">#REF!</definedName>
    <definedName name="ppp" localSheetId="1">#REF!</definedName>
    <definedName name="ppp">#REF!</definedName>
    <definedName name="PR" localSheetId="1">#REF!</definedName>
    <definedName name="PR">#REF!</definedName>
    <definedName name="PRC" localSheetId="1">#REF!</definedName>
    <definedName name="PRC" localSheetId="2">#REF!</definedName>
    <definedName name="PRC">#REF!</definedName>
    <definedName name="PrecNden" localSheetId="1">#REF!</definedName>
    <definedName name="PrecNden">#REF!</definedName>
    <definedName name="PRICE" localSheetId="1">#REF!</definedName>
    <definedName name="PRICE">#REF!</definedName>
    <definedName name="PRICE1" localSheetId="1">#REF!</definedName>
    <definedName name="PRICE1">#REF!</definedName>
    <definedName name="Prin1" localSheetId="1">#REF!</definedName>
    <definedName name="Prin1">#REF!</definedName>
    <definedName name="Prin10" localSheetId="1">#REF!</definedName>
    <definedName name="Prin10" localSheetId="2">#REF!</definedName>
    <definedName name="Prin10">#REF!</definedName>
    <definedName name="Prin11" localSheetId="1">#REF!</definedName>
    <definedName name="Prin11" localSheetId="2">#REF!</definedName>
    <definedName name="Prin11">#REF!</definedName>
    <definedName name="Prin12" localSheetId="1">#REF!</definedName>
    <definedName name="Prin12" localSheetId="2">#REF!</definedName>
    <definedName name="Prin12">#REF!</definedName>
    <definedName name="Prin13" localSheetId="1">#REF!</definedName>
    <definedName name="Prin13">#REF!</definedName>
    <definedName name="Prin14" localSheetId="1">#REF!</definedName>
    <definedName name="Prin14">#REF!</definedName>
    <definedName name="Prin15" localSheetId="1">#REF!</definedName>
    <definedName name="Prin15" localSheetId="2">#REF!</definedName>
    <definedName name="Prin15">#REF!</definedName>
    <definedName name="Prin16" localSheetId="1">#REF!</definedName>
    <definedName name="Prin16" localSheetId="2">#REF!</definedName>
    <definedName name="Prin16">#REF!</definedName>
    <definedName name="Prin17" localSheetId="1">#REF!</definedName>
    <definedName name="Prin17">#REF!</definedName>
    <definedName name="Prin18" localSheetId="1">#REF!</definedName>
    <definedName name="Prin18" localSheetId="2">#REF!</definedName>
    <definedName name="Prin18">#REF!</definedName>
    <definedName name="Prin2" localSheetId="1">#REF!</definedName>
    <definedName name="Prin2">#REF!</definedName>
    <definedName name="Prin20" localSheetId="1">#REF!</definedName>
    <definedName name="Prin20" localSheetId="2">#REF!</definedName>
    <definedName name="Prin20">#REF!</definedName>
    <definedName name="Prin21" localSheetId="1">#REF!</definedName>
    <definedName name="Prin21" localSheetId="2">#REF!</definedName>
    <definedName name="Prin21">#REF!</definedName>
    <definedName name="Prin3" localSheetId="1">#REF!</definedName>
    <definedName name="Prin3" localSheetId="2">#REF!</definedName>
    <definedName name="Prin3">#REF!</definedName>
    <definedName name="Prin4" localSheetId="1">#REF!</definedName>
    <definedName name="Prin4" localSheetId="2">#REF!</definedName>
    <definedName name="Prin4">#REF!</definedName>
    <definedName name="Prin5" localSheetId="1">#REF!</definedName>
    <definedName name="Prin5" localSheetId="2">#REF!</definedName>
    <definedName name="Prin5">#REF!</definedName>
    <definedName name="Prin6" localSheetId="1">#REF!</definedName>
    <definedName name="Prin6" localSheetId="2">#REF!</definedName>
    <definedName name="Prin6">#REF!</definedName>
    <definedName name="Prin7" localSheetId="1">#REF!</definedName>
    <definedName name="Prin7" localSheetId="2">#REF!</definedName>
    <definedName name="Prin7">#REF!</definedName>
    <definedName name="Prin8" localSheetId="1">#REF!</definedName>
    <definedName name="Prin8" localSheetId="2">#REF!</definedName>
    <definedName name="Prin8">#REF!</definedName>
    <definedName name="Prin9" localSheetId="1">#REF!</definedName>
    <definedName name="Prin9" localSheetId="2">#REF!</definedName>
    <definedName name="Prin9">#REF!</definedName>
    <definedName name="_xlnm.Print_Area" localSheetId="0">'T.Xuyên (56)+Trước hạn (26)'!$A$1:$R$116</definedName>
    <definedName name="_xlnm.Print_Area" localSheetId="1">'Trước hạn (01)'!$A$1:$Q$26</definedName>
    <definedName name="_xlnm.Print_Area" localSheetId="2">'Vượt khung (12)'!$A$1:$O$34</definedName>
    <definedName name="_xlnm.Print_Area">#REF!</definedName>
    <definedName name="PRINT_AREA_MI" localSheetId="1">#REF!</definedName>
    <definedName name="PRINT_AREA_MI" localSheetId="2">#REF!</definedName>
    <definedName name="PRINT_AREA_MI">#REF!</definedName>
    <definedName name="_xlnm.Print_Titles" localSheetId="0">'T.Xuyên (56)+Trước hạn (26)'!$9:$10</definedName>
    <definedName name="_xlnm.Print_Titles" localSheetId="1">'Trước hạn (01)'!$9:$10</definedName>
    <definedName name="_xlnm.Print_Titles" localSheetId="2">'Vượt khung (12)'!$7:$8</definedName>
    <definedName name="_xlnm.Print_Titles">#REF!</definedName>
    <definedName name="PRINT_TITLES_MI" localSheetId="1">#REF!</definedName>
    <definedName name="PRINT_TITLES_MI" localSheetId="2">#REF!</definedName>
    <definedName name="PRINT_TITLES_MI">#REF!</definedName>
    <definedName name="PRINTA" localSheetId="1">#REF!</definedName>
    <definedName name="PRINTA" localSheetId="2">#REF!</definedName>
    <definedName name="PRINTA">#REF!</definedName>
    <definedName name="PRINTB" localSheetId="1">#REF!</definedName>
    <definedName name="PRINTB" localSheetId="2">#REF!</definedName>
    <definedName name="PRINTB">#REF!</definedName>
    <definedName name="PRINTC" localSheetId="1">#REF!</definedName>
    <definedName name="PRINTC" localSheetId="2">#REF!</definedName>
    <definedName name="PRINTC">#REF!</definedName>
    <definedName name="prjName" localSheetId="1">#REF!</definedName>
    <definedName name="prjName">#REF!</definedName>
    <definedName name="prjNo" localSheetId="1">#REF!</definedName>
    <definedName name="prjNo">#REF!</definedName>
    <definedName name="ProdForm" localSheetId="1" hidden="1">#REF!</definedName>
    <definedName name="ProdForm" hidden="1">#REF!</definedName>
    <definedName name="Product" localSheetId="1" hidden="1">#REF!</definedName>
    <definedName name="Product" hidden="1">#REF!</definedName>
    <definedName name="PROPOSAL" localSheetId="1">#REF!</definedName>
    <definedName name="PROPOSAL">#REF!</definedName>
    <definedName name="Protex" localSheetId="1">#REF!</definedName>
    <definedName name="Protex">#REF!</definedName>
    <definedName name="Province" localSheetId="1">#REF!</definedName>
    <definedName name="Province">#REF!</definedName>
    <definedName name="PSGH1" localSheetId="1">#REF!</definedName>
    <definedName name="PSGH1">#REF!</definedName>
    <definedName name="PSGH2" localSheetId="1">#REF!</definedName>
    <definedName name="PSGH2">#REF!</definedName>
    <definedName name="PST" localSheetId="1">#REF!</definedName>
    <definedName name="PST">#REF!</definedName>
    <definedName name="PSvay" localSheetId="1">#REF!</definedName>
    <definedName name="PSvay">#REF!</definedName>
    <definedName name="pt" localSheetId="1">#REF!</definedName>
    <definedName name="pt" localSheetId="2">#REF!</definedName>
    <definedName name="pt">#REF!</definedName>
    <definedName name="PT_A1" localSheetId="1">#REF!</definedName>
    <definedName name="PT_A1">#REF!</definedName>
    <definedName name="PT_Duong" localSheetId="1">#REF!</definedName>
    <definedName name="PT_Duong">#REF!</definedName>
    <definedName name="PTC" localSheetId="1">#REF!</definedName>
    <definedName name="PTC">#REF!</definedName>
    <definedName name="ptdg" localSheetId="1">#REF!</definedName>
    <definedName name="ptdg">#REF!</definedName>
    <definedName name="PTDG_cau" localSheetId="1">#REF!</definedName>
    <definedName name="PTDG_cau">#REF!</definedName>
    <definedName name="ptdg_cong" localSheetId="1">#REF!</definedName>
    <definedName name="ptdg_cong">#REF!</definedName>
    <definedName name="PTDG_DCV" localSheetId="1">#REF!</definedName>
    <definedName name="PTDG_DCV">#REF!</definedName>
    <definedName name="ptdg_duong" localSheetId="1">#REF!</definedName>
    <definedName name="ptdg_duong">#REF!</definedName>
    <definedName name="Pu" localSheetId="1">#REF!</definedName>
    <definedName name="Pu">#REF!</definedName>
    <definedName name="pvd" localSheetId="1">#REF!</definedName>
    <definedName name="pvd">#REF!</definedName>
    <definedName name="pw" localSheetId="1">#REF!</definedName>
    <definedName name="pw" localSheetId="2">#REF!</definedName>
    <definedName name="pw">#REF!</definedName>
    <definedName name="Pxuat" localSheetId="1">#REF!</definedName>
    <definedName name="Pxuat">#REF!</definedName>
    <definedName name="py" localSheetId="1">#REF!</definedName>
    <definedName name="py" localSheetId="2">#REF!</definedName>
    <definedName name="py">#REF!</definedName>
    <definedName name="QC" localSheetId="1">#REF!</definedName>
    <definedName name="QC" localSheetId="2">#REF!</definedName>
    <definedName name="QC">#REF!</definedName>
    <definedName name="QDD" localSheetId="1">#REF!</definedName>
    <definedName name="QDD">#REF!</definedName>
    <definedName name="Qgh" localSheetId="1">#REF!</definedName>
    <definedName name="Qgh">#REF!</definedName>
    <definedName name="Qgx" localSheetId="1">#REF!</definedName>
    <definedName name="Qgx">#REF!</definedName>
    <definedName name="qh" localSheetId="1">#REF!</definedName>
    <definedName name="qh" localSheetId="2">#REF!</definedName>
    <definedName name="qh">#REF!</definedName>
    <definedName name="QIh" localSheetId="1">#REF!</definedName>
    <definedName name="QIh">#REF!</definedName>
    <definedName name="QIIh" localSheetId="1">#REF!</definedName>
    <definedName name="QIIh">#REF!</definedName>
    <definedName name="QIIIh" localSheetId="1">#REF!</definedName>
    <definedName name="QIIIh">#REF!</definedName>
    <definedName name="QIIIIh" localSheetId="1">#REF!</definedName>
    <definedName name="QIIIIh">#REF!</definedName>
    <definedName name="QIIIIX" localSheetId="1">#REF!</definedName>
    <definedName name="QIIIIX">#REF!</definedName>
    <definedName name="QIIIX" localSheetId="1">#REF!</definedName>
    <definedName name="QIIIX">#REF!</definedName>
    <definedName name="qIItc" localSheetId="1">#REF!</definedName>
    <definedName name="qIItc">#REF!</definedName>
    <definedName name="qIItt" localSheetId="1">#REF!</definedName>
    <definedName name="qIItt">#REF!</definedName>
    <definedName name="QIIX" localSheetId="1">#REF!</definedName>
    <definedName name="QIIX">#REF!</definedName>
    <definedName name="qItc" localSheetId="1">#REF!</definedName>
    <definedName name="qItc">#REF!</definedName>
    <definedName name="qItt" localSheetId="1">#REF!</definedName>
    <definedName name="qItt">#REF!</definedName>
    <definedName name="QIX" localSheetId="1">#REF!</definedName>
    <definedName name="QIX">#REF!</definedName>
    <definedName name="ql" localSheetId="1">#REF!</definedName>
    <definedName name="ql">#REF!</definedName>
    <definedName name="QmIh" localSheetId="1">#REF!</definedName>
    <definedName name="QmIh">#REF!</definedName>
    <definedName name="QmIIH" localSheetId="1">#REF!</definedName>
    <definedName name="QmIIH">#REF!</definedName>
    <definedName name="QmIIIh" localSheetId="1">#REF!</definedName>
    <definedName name="QmIIIh">#REF!</definedName>
    <definedName name="QmIIIIh" localSheetId="1">#REF!</definedName>
    <definedName name="QmIIIIh">#REF!</definedName>
    <definedName name="QmIIIIX" localSheetId="1">#REF!</definedName>
    <definedName name="QmIIIIX">#REF!</definedName>
    <definedName name="QmIIIX" localSheetId="1">#REF!</definedName>
    <definedName name="QmIIIX">#REF!</definedName>
    <definedName name="QmIIX" localSheetId="1">#REF!</definedName>
    <definedName name="QmIIX">#REF!</definedName>
    <definedName name="QmIX" localSheetId="1">#REF!</definedName>
    <definedName name="QmIX">#REF!</definedName>
    <definedName name="qp" localSheetId="1">#REF!</definedName>
    <definedName name="qp">#REF!</definedName>
    <definedName name="QQ" localSheetId="2" hidden="1">{"'Sheet1'!$L$16"}</definedName>
    <definedName name="QQ" hidden="1">{"'Sheet1'!$L$16"}</definedName>
    <definedName name="qtcgdII" localSheetId="1">#REF!</definedName>
    <definedName name="qtcgdII">#REF!</definedName>
    <definedName name="qtdm" localSheetId="1">#REF!</definedName>
    <definedName name="qtdm">#REF!</definedName>
    <definedName name="qttgdII" localSheetId="1">#REF!</definedName>
    <definedName name="qttgdII">#REF!</definedName>
    <definedName name="qu" localSheetId="1">#REF!</definedName>
    <definedName name="qu" localSheetId="2">#REF!</definedName>
    <definedName name="qu">#REF!</definedName>
    <definedName name="Quantities" localSheetId="1">#REF!</definedName>
    <definedName name="Quantities">#REF!</definedName>
    <definedName name="quit" localSheetId="1">#REF!</definedName>
    <definedName name="quit">#REF!</definedName>
    <definedName name="qwde\" localSheetId="1">#REF!</definedName>
    <definedName name="qwde\">#REF!</definedName>
    <definedName name="qx" localSheetId="1">#REF!</definedName>
    <definedName name="qx" localSheetId="2">#REF!</definedName>
    <definedName name="qx">#REF!</definedName>
    <definedName name="qy" localSheetId="1">#REF!</definedName>
    <definedName name="qy">#REF!</definedName>
    <definedName name="r_" localSheetId="1">#REF!</definedName>
    <definedName name="r_">#REF!</definedName>
    <definedName name="R_mong" localSheetId="1">#REF!</definedName>
    <definedName name="R_mong">#REF!</definedName>
    <definedName name="r0_1" localSheetId="1">#REF!</definedName>
    <definedName name="r0_1" localSheetId="2">#REF!</definedName>
    <definedName name="r0_1">#REF!</definedName>
    <definedName name="r0_2" localSheetId="1">#REF!</definedName>
    <definedName name="r0_2" localSheetId="2">#REF!</definedName>
    <definedName name="r0_2">#REF!</definedName>
    <definedName name="r0_3" localSheetId="1">#REF!</definedName>
    <definedName name="r0_3">#REF!</definedName>
    <definedName name="r0_4" localSheetId="1">#REF!</definedName>
    <definedName name="r0_4">#REF!</definedName>
    <definedName name="Ra" localSheetId="1">#REF!</definedName>
    <definedName name="Ra">#REF!</definedName>
    <definedName name="Ra_" localSheetId="1">#REF!</definedName>
    <definedName name="Ra_">#REF!</definedName>
    <definedName name="ra11p" localSheetId="1">#REF!</definedName>
    <definedName name="ra11p" localSheetId="2">#REF!</definedName>
    <definedName name="ra11p">#REF!</definedName>
    <definedName name="ra13p" localSheetId="1">#REF!</definedName>
    <definedName name="ra13p" localSheetId="2">#REF!</definedName>
    <definedName name="ra13p">#REF!</definedName>
    <definedName name="Racot" localSheetId="1">#REF!</definedName>
    <definedName name="Racot">#REF!</definedName>
    <definedName name="Radam" localSheetId="1">#REF!</definedName>
    <definedName name="Radam">#REF!</definedName>
    <definedName name="raiasphalt100" localSheetId="1">#REF!</definedName>
    <definedName name="raiasphalt100" localSheetId="2">#REF!</definedName>
    <definedName name="raiasphalt100">#REF!</definedName>
    <definedName name="raiasphalt65" localSheetId="1">#REF!</definedName>
    <definedName name="raiasphalt65" localSheetId="2">#REF!</definedName>
    <definedName name="raiasphalt65">#REF!</definedName>
    <definedName name="raicp" localSheetId="1">#REF!</definedName>
    <definedName name="raicp">#REF!</definedName>
    <definedName name="rain.." localSheetId="1">#REF!</definedName>
    <definedName name="rain..">#REF!</definedName>
    <definedName name="rate" localSheetId="2">14000</definedName>
    <definedName name="rate">14000</definedName>
    <definedName name="ray" localSheetId="1">#REF!</definedName>
    <definedName name="ray">#REF!</definedName>
    <definedName name="raypb43" localSheetId="1">#REF!</definedName>
    <definedName name="raypb43" localSheetId="2">#REF!</definedName>
    <definedName name="raypb43">#REF!</definedName>
    <definedName name="Rb" localSheetId="1">#REF!</definedName>
    <definedName name="Rb">#REF!</definedName>
    <definedName name="Rc_" localSheetId="1">#REF!</definedName>
    <definedName name="Rc_">#REF!</definedName>
    <definedName name="RCArea" localSheetId="1" hidden="1">#REF!</definedName>
    <definedName name="RCArea" hidden="1">#REF!</definedName>
    <definedName name="RCF" localSheetId="1">#REF!</definedName>
    <definedName name="RCF" localSheetId="2">#REF!</definedName>
    <definedName name="RCF">#REF!</definedName>
    <definedName name="RCKM" localSheetId="1">#REF!</definedName>
    <definedName name="RCKM" localSheetId="2">#REF!</definedName>
    <definedName name="RCKM">#REF!</definedName>
    <definedName name="Rcsd" localSheetId="1">#REF!</definedName>
    <definedName name="Rcsd">#REF!</definedName>
    <definedName name="Rctc" localSheetId="1">#REF!</definedName>
    <definedName name="Rctc">#REF!</definedName>
    <definedName name="Rctt" localSheetId="1">#REF!</definedName>
    <definedName name="Rctt">#REF!</definedName>
    <definedName name="RDEC" localSheetId="1">#REF!</definedName>
    <definedName name="RDEC" localSheetId="2">#REF!</definedName>
    <definedName name="RDEC">#REF!</definedName>
    <definedName name="RDEFF" localSheetId="1">#REF!</definedName>
    <definedName name="RDEFF" localSheetId="2">#REF!</definedName>
    <definedName name="RDEFF">#REF!</definedName>
    <definedName name="RDFC" localSheetId="1">#REF!</definedName>
    <definedName name="RDFC" localSheetId="2">#REF!</definedName>
    <definedName name="RDFC">#REF!</definedName>
    <definedName name="RDFU" localSheetId="1">#REF!</definedName>
    <definedName name="RDFU" localSheetId="2">#REF!</definedName>
    <definedName name="RDFU">#REF!</definedName>
    <definedName name="RDLIF" localSheetId="1">#REF!</definedName>
    <definedName name="RDLIF" localSheetId="2">#REF!</definedName>
    <definedName name="RDLIF">#REF!</definedName>
    <definedName name="RDOM" localSheetId="1">#REF!</definedName>
    <definedName name="RDOM" localSheetId="2">#REF!</definedName>
    <definedName name="RDOM">#REF!</definedName>
    <definedName name="RDPC" localSheetId="1">#REF!</definedName>
    <definedName name="RDPC" localSheetId="2">#REF!</definedName>
    <definedName name="RDPC">#REF!</definedName>
    <definedName name="rdpcf" localSheetId="1">#REF!</definedName>
    <definedName name="rdpcf">#REF!</definedName>
    <definedName name="RDRC" localSheetId="1">#REF!</definedName>
    <definedName name="RDRC" localSheetId="2">#REF!</definedName>
    <definedName name="RDRC">#REF!</definedName>
    <definedName name="RDRF" localSheetId="1">#REF!</definedName>
    <definedName name="RDRF" localSheetId="2">#REF!</definedName>
    <definedName name="RDRF">#REF!</definedName>
    <definedName name="_xlnm.Recorder" localSheetId="1">#REF!</definedName>
    <definedName name="_xlnm.Recorder">#REF!</definedName>
    <definedName name="RECOUT">#N/A</definedName>
    <definedName name="REG" localSheetId="1">#REF!</definedName>
    <definedName name="REG" localSheetId="2">#REF!</definedName>
    <definedName name="REG">#REF!</definedName>
    <definedName name="Region" localSheetId="1">#REF!</definedName>
    <definedName name="Region">#REF!</definedName>
    <definedName name="rep" localSheetId="1">#REF!</definedName>
    <definedName name="rep">#REF!</definedName>
    <definedName name="RFP003A" localSheetId="1">#REF!</definedName>
    <definedName name="RFP003A">#REF!</definedName>
    <definedName name="RFP003B" localSheetId="1">#REF!</definedName>
    <definedName name="RFP003B">#REF!</definedName>
    <definedName name="RFP003C" localSheetId="1">#REF!</definedName>
    <definedName name="RFP003C">#REF!</definedName>
    <definedName name="RFP003D" localSheetId="1">#REF!</definedName>
    <definedName name="RFP003D">#REF!</definedName>
    <definedName name="RFP003E" localSheetId="1">#REF!</definedName>
    <definedName name="RFP003E">#REF!</definedName>
    <definedName name="RFP003F" localSheetId="1">#REF!</definedName>
    <definedName name="RFP003F">#REF!</definedName>
    <definedName name="RGLIF" localSheetId="1">#REF!</definedName>
    <definedName name="RGLIF" localSheetId="2">#REF!</definedName>
    <definedName name="RGLIF">#REF!</definedName>
    <definedName name="Rh" localSheetId="1">#REF!</definedName>
    <definedName name="Rh" localSheetId="2">#REF!</definedName>
    <definedName name="Rh">#REF!</definedName>
    <definedName name="RHEC" localSheetId="1">#REF!</definedName>
    <definedName name="RHEC" localSheetId="2">#REF!</definedName>
    <definedName name="RHEC">#REF!</definedName>
    <definedName name="RHEFF" localSheetId="1">#REF!</definedName>
    <definedName name="RHEFF" localSheetId="2">#REF!</definedName>
    <definedName name="RHEFF">#REF!</definedName>
    <definedName name="RHHC" localSheetId="1">#REF!</definedName>
    <definedName name="RHHC" localSheetId="2">#REF!</definedName>
    <definedName name="RHHC">#REF!</definedName>
    <definedName name="RHLIF" localSheetId="1">#REF!</definedName>
    <definedName name="RHLIF" localSheetId="2">#REF!</definedName>
    <definedName name="RHLIF">#REF!</definedName>
    <definedName name="RHOM" localSheetId="1">#REF!</definedName>
    <definedName name="RHOM" localSheetId="2">#REF!</definedName>
    <definedName name="RHOM">#REF!</definedName>
    <definedName name="Ricoh" localSheetId="1">#REF!</definedName>
    <definedName name="Ricoh">#REF!</definedName>
    <definedName name="RIR" localSheetId="1">#REF!</definedName>
    <definedName name="RIR" localSheetId="2">#REF!</definedName>
    <definedName name="RIR">#REF!</definedName>
    <definedName name="River" localSheetId="1">#REF!</definedName>
    <definedName name="River">#REF!</definedName>
    <definedName name="River_Code" localSheetId="1">#REF!</definedName>
    <definedName name="River_Code">#REF!</definedName>
    <definedName name="RLF" localSheetId="1">#REF!</definedName>
    <definedName name="RLF" localSheetId="2">#REF!</definedName>
    <definedName name="RLF">#REF!</definedName>
    <definedName name="RLKM" localSheetId="1">#REF!</definedName>
    <definedName name="RLKM" localSheetId="2">#REF!</definedName>
    <definedName name="RLKM">#REF!</definedName>
    <definedName name="RLL" localSheetId="1">#REF!</definedName>
    <definedName name="RLL" localSheetId="2">#REF!</definedName>
    <definedName name="RLL">#REF!</definedName>
    <definedName name="RLOM" localSheetId="1">#REF!</definedName>
    <definedName name="RLOM" localSheetId="2">#REF!</definedName>
    <definedName name="RLOM">#REF!</definedName>
    <definedName name="RM_EXT" localSheetId="1">#REF!</definedName>
    <definedName name="RM_EXT">#REF!</definedName>
    <definedName name="RM_HKS" localSheetId="1">#REF!</definedName>
    <definedName name="RM_HKS">#REF!</definedName>
    <definedName name="RM_INT" localSheetId="1">#REF!</definedName>
    <definedName name="RM_INT">#REF!</definedName>
    <definedName name="RM_LUKS" localSheetId="1">#REF!</definedName>
    <definedName name="RM_LUKS">#REF!</definedName>
    <definedName name="Rn" localSheetId="1">#REF!</definedName>
    <definedName name="Rn">#REF!</definedName>
    <definedName name="Rncot" localSheetId="1">#REF!</definedName>
    <definedName name="Rncot">#REF!</definedName>
    <definedName name="Rndam" localSheetId="1">#REF!</definedName>
    <definedName name="Rndam">#REF!</definedName>
    <definedName name="Ro" localSheetId="1">#REF!</definedName>
    <definedName name="Ro">#REF!</definedName>
    <definedName name="Road_Code" localSheetId="1">#REF!</definedName>
    <definedName name="Road_Code">#REF!</definedName>
    <definedName name="Road_Name" localSheetId="1">#REF!</definedName>
    <definedName name="Road_Name">#REF!</definedName>
    <definedName name="RoadNo_373" localSheetId="1">#REF!</definedName>
    <definedName name="RoadNo_373">#REF!</definedName>
    <definedName name="Rob" localSheetId="1">#REF!</definedName>
    <definedName name="Rob">#REF!</definedName>
    <definedName name="rong1" localSheetId="1">#REF!</definedName>
    <definedName name="rong1">#REF!</definedName>
    <definedName name="rong2" localSheetId="1">#REF!</definedName>
    <definedName name="rong2">#REF!</definedName>
    <definedName name="rong3" localSheetId="1">#REF!</definedName>
    <definedName name="rong3">#REF!</definedName>
    <definedName name="rong4" localSheetId="1">#REF!</definedName>
    <definedName name="rong4">#REF!</definedName>
    <definedName name="rong5" localSheetId="1">#REF!</definedName>
    <definedName name="rong5">#REF!</definedName>
    <definedName name="rong6" localSheetId="1">#REF!</definedName>
    <definedName name="rong6">#REF!</definedName>
    <definedName name="RPHEC" localSheetId="1">#REF!</definedName>
    <definedName name="RPHEC" localSheetId="2">#REF!</definedName>
    <definedName name="RPHEC">#REF!</definedName>
    <definedName name="RPHLIF" localSheetId="1">#REF!</definedName>
    <definedName name="RPHLIF" localSheetId="2">#REF!</definedName>
    <definedName name="RPHLIF">#REF!</definedName>
    <definedName name="RPHOM" localSheetId="1">#REF!</definedName>
    <definedName name="RPHOM" localSheetId="2">#REF!</definedName>
    <definedName name="RPHOM">#REF!</definedName>
    <definedName name="RPHPC" localSheetId="1">#REF!</definedName>
    <definedName name="RPHPC" localSheetId="2">#REF!</definedName>
    <definedName name="RPHPC">#REF!</definedName>
    <definedName name="rr" localSheetId="1">#REF!</definedName>
    <definedName name="rr">#REF!</definedName>
    <definedName name="Rrpo" localSheetId="1">#REF!</definedName>
    <definedName name="Rrpo">#REF!</definedName>
    <definedName name="rrr" localSheetId="1">#REF!</definedName>
    <definedName name="rrr">#REF!</definedName>
    <definedName name="RSBC" localSheetId="1">#REF!</definedName>
    <definedName name="RSBC" localSheetId="2">#REF!</definedName>
    <definedName name="RSBC">#REF!</definedName>
    <definedName name="RSBLIF" localSheetId="1">#REF!</definedName>
    <definedName name="RSBLIF" localSheetId="2">#REF!</definedName>
    <definedName name="RSBLIF">#REF!</definedName>
    <definedName name="RSD" localSheetId="1">#REF!</definedName>
    <definedName name="RSD">#REF!</definedName>
    <definedName name="RSIC" localSheetId="1">#REF!</definedName>
    <definedName name="RSIC" localSheetId="2">#REF!</definedName>
    <definedName name="RSIC">#REF!</definedName>
    <definedName name="RSIN" localSheetId="1">#REF!</definedName>
    <definedName name="RSIN" localSheetId="2">#REF!</definedName>
    <definedName name="RSIN">#REF!</definedName>
    <definedName name="RSLIF" localSheetId="1">#REF!</definedName>
    <definedName name="RSLIF" localSheetId="2">#REF!</definedName>
    <definedName name="RSLIF">#REF!</definedName>
    <definedName name="RSOM" localSheetId="1">#REF!</definedName>
    <definedName name="RSOM" localSheetId="2">#REF!</definedName>
    <definedName name="RSOM">#REF!</definedName>
    <definedName name="RSPI" localSheetId="1">#REF!</definedName>
    <definedName name="RSPI" localSheetId="2">#REF!</definedName>
    <definedName name="RSPI">#REF!</definedName>
    <definedName name="RSSC" localSheetId="1">#REF!</definedName>
    <definedName name="RSSC" localSheetId="2">#REF!</definedName>
    <definedName name="RSSC">#REF!</definedName>
    <definedName name="RTC" localSheetId="1">#REF!</definedName>
    <definedName name="RTC">#REF!</definedName>
    <definedName name="RTT" localSheetId="1">#REF!</definedName>
    <definedName name="RTT">#REF!</definedName>
    <definedName name="Ru" localSheetId="1">#REF!</definedName>
    <definedName name="Ru" localSheetId="2">#REF!</definedName>
    <definedName name="Ru">#REF!</definedName>
    <definedName name="Rub" localSheetId="1">#REF!</definedName>
    <definedName name="Rub">#REF!</definedName>
    <definedName name="RWTPhi" localSheetId="1">#REF!</definedName>
    <definedName name="RWTPhi" localSheetId="2">#REF!</definedName>
    <definedName name="RWTPhi">#REF!</definedName>
    <definedName name="RWTPlo" localSheetId="1">#REF!</definedName>
    <definedName name="RWTPlo" localSheetId="2">#REF!</definedName>
    <definedName name="RWTPlo">#REF!</definedName>
    <definedName name="s." localSheetId="1">#REF!</definedName>
    <definedName name="s." localSheetId="2">#REF!</definedName>
    <definedName name="s.">#REF!</definedName>
    <definedName name="S_1" localSheetId="1">#REF!</definedName>
    <definedName name="S_1" localSheetId="2">#REF!</definedName>
    <definedName name="S_1">#REF!</definedName>
    <definedName name="S_2" localSheetId="1">#REF!</definedName>
    <definedName name="S_2">#REF!</definedName>
    <definedName name="s1_" localSheetId="1">#REF!</definedName>
    <definedName name="s1_">#REF!</definedName>
    <definedName name="s2_" localSheetId="1">#REF!</definedName>
    <definedName name="s2_">#REF!</definedName>
    <definedName name="s3_" localSheetId="1">#REF!</definedName>
    <definedName name="s3_">#REF!</definedName>
    <definedName name="s3tb" localSheetId="1">#REF!</definedName>
    <definedName name="s3tb">#REF!</definedName>
    <definedName name="s4_" localSheetId="1">#REF!</definedName>
    <definedName name="s4_">#REF!</definedName>
    <definedName name="s4tb" localSheetId="1">#REF!</definedName>
    <definedName name="s4tb">#REF!</definedName>
    <definedName name="s51.5" localSheetId="1">#REF!</definedName>
    <definedName name="s51.5">#REF!</definedName>
    <definedName name="s5tb" localSheetId="1">#REF!</definedName>
    <definedName name="s5tb">#REF!</definedName>
    <definedName name="s71.5" localSheetId="1">#REF!</definedName>
    <definedName name="s71.5">#REF!</definedName>
    <definedName name="s7tb" localSheetId="1">#REF!</definedName>
    <definedName name="s7tb">#REF!</definedName>
    <definedName name="salan200" localSheetId="1">#REF!</definedName>
    <definedName name="salan200" localSheetId="2">#REF!</definedName>
    <definedName name="salan200">#REF!</definedName>
    <definedName name="salan400" localSheetId="1">#REF!</definedName>
    <definedName name="salan400" localSheetId="2">#REF!</definedName>
    <definedName name="salan400">#REF!</definedName>
    <definedName name="SAM" localSheetId="1">#REF!</definedName>
    <definedName name="SAM">#REF!</definedName>
    <definedName name="san" localSheetId="1">#REF!</definedName>
    <definedName name="san">#REF!</definedName>
    <definedName name="sand" localSheetId="1">#REF!</definedName>
    <definedName name="sand">#REF!</definedName>
    <definedName name="sangbentonite" localSheetId="1">#REF!</definedName>
    <definedName name="sangbentonite">#REF!</definedName>
    <definedName name="SBBK" localSheetId="1">#REF!</definedName>
    <definedName name="SBBK">#REF!</definedName>
    <definedName name="sbc" localSheetId="1">#REF!</definedName>
    <definedName name="sbc">#REF!</definedName>
    <definedName name="Sc" localSheetId="1">#REF!</definedName>
    <definedName name="Sc">#REF!</definedName>
    <definedName name="SCH" localSheetId="1">#REF!</definedName>
    <definedName name="SCH">#REF!</definedName>
    <definedName name="SCT" localSheetId="1">#REF!</definedName>
    <definedName name="SCT">#REF!</definedName>
    <definedName name="SD" localSheetId="1">#REF!</definedName>
    <definedName name="SD" localSheetId="2">#REF!</definedName>
    <definedName name="SD">#REF!</definedName>
    <definedName name="sda" localSheetId="1">#REF!</definedName>
    <definedName name="sda">#REF!</definedName>
    <definedName name="sdas" localSheetId="1">#REF!</definedName>
    <definedName name="sdas">#REF!</definedName>
    <definedName name="SDDIEUCHINH" localSheetId="1">#REF!</definedName>
    <definedName name="SDDIEUCHINH">#REF!</definedName>
    <definedName name="SDMONG" localSheetId="1">#REF!</definedName>
    <definedName name="SDMONG" localSheetId="2">#REF!</definedName>
    <definedName name="SDMONG">#REF!</definedName>
    <definedName name="Seg" localSheetId="1">#REF!</definedName>
    <definedName name="Seg">#REF!</definedName>
    <definedName name="sencount" localSheetId="2" hidden="1">2</definedName>
    <definedName name="sencount" hidden="1">2</definedName>
    <definedName name="Sensation" localSheetId="1">#REF!</definedName>
    <definedName name="Sensation">#REF!</definedName>
    <definedName name="Sh" localSheetId="1">#REF!</definedName>
    <definedName name="Sh">#REF!</definedName>
    <definedName name="sharp" localSheetId="1">#REF!</definedName>
    <definedName name="sharp">#REF!</definedName>
    <definedName name="Sheet1" localSheetId="1">#REF!</definedName>
    <definedName name="Sheet1">#REF!</definedName>
    <definedName name="SheetName">"[Bao_cao_cua_NVTK_tai_NPP_bieu_mau_moi_4___Mau_moi.xls]~         "</definedName>
    <definedName name="sho" localSheetId="1">#REF!</definedName>
    <definedName name="sho">#REF!</definedName>
    <definedName name="Shoes" localSheetId="1">#REF!</definedName>
    <definedName name="Shoes">#REF!</definedName>
    <definedName name="SIA" localSheetId="1">#REF!</definedName>
    <definedName name="SIA">#REF!</definedName>
    <definedName name="SIB" localSheetId="1">#REF!</definedName>
    <definedName name="SIB">#REF!</definedName>
    <definedName name="SIC" localSheetId="1">#REF!</definedName>
    <definedName name="SIC">#REF!</definedName>
    <definedName name="sieucao" localSheetId="1">#REF!</definedName>
    <definedName name="sieucao">#REF!</definedName>
    <definedName name="SIIA" localSheetId="1">#REF!</definedName>
    <definedName name="SIIA">#REF!</definedName>
    <definedName name="SIIB" localSheetId="1">#REF!</definedName>
    <definedName name="SIIB">#REF!</definedName>
    <definedName name="SIIC" localSheetId="1">#REF!</definedName>
    <definedName name="SIIC">#REF!</definedName>
    <definedName name="SIZE" localSheetId="1">#REF!</definedName>
    <definedName name="SIZE">#REF!</definedName>
    <definedName name="skt" localSheetId="1">#REF!</definedName>
    <definedName name="skt">#REF!</definedName>
    <definedName name="SKUcoverage" localSheetId="1">#REF!</definedName>
    <definedName name="SKUcoverage">#REF!</definedName>
    <definedName name="SL" localSheetId="1">#REF!</definedName>
    <definedName name="SL">#REF!</definedName>
    <definedName name="SL_CRD" localSheetId="1">#REF!</definedName>
    <definedName name="SL_CRD" localSheetId="2">#REF!</definedName>
    <definedName name="SL_CRD">#REF!</definedName>
    <definedName name="SL_CRS" localSheetId="1">#REF!</definedName>
    <definedName name="SL_CRS" localSheetId="2">#REF!</definedName>
    <definedName name="SL_CRS">#REF!</definedName>
    <definedName name="SL_CS" localSheetId="1">#REF!</definedName>
    <definedName name="SL_CS" localSheetId="2">#REF!</definedName>
    <definedName name="SL_CS">#REF!</definedName>
    <definedName name="SL_DD" localSheetId="1">#REF!</definedName>
    <definedName name="SL_DD" localSheetId="2">#REF!</definedName>
    <definedName name="SL_DD">#REF!</definedName>
    <definedName name="slg" localSheetId="1">#REF!</definedName>
    <definedName name="slg">#REF!</definedName>
    <definedName name="slg_n" localSheetId="1">#REF!</definedName>
    <definedName name="slg_n">#REF!</definedName>
    <definedName name="slg_x" localSheetId="1">#REF!</definedName>
    <definedName name="slg_x">#REF!</definedName>
    <definedName name="slk" localSheetId="1">#REF!</definedName>
    <definedName name="slk">#REF!</definedName>
    <definedName name="sll" localSheetId="1">#REF!</definedName>
    <definedName name="sll">#REF!</definedName>
    <definedName name="SLT" localSheetId="1">#REF!</definedName>
    <definedName name="SLT">#REF!</definedName>
    <definedName name="SM" localSheetId="1">#REF!</definedName>
    <definedName name="SM">#REF!</definedName>
    <definedName name="smax" localSheetId="1">#REF!</definedName>
    <definedName name="smax">#REF!</definedName>
    <definedName name="smax1" localSheetId="1">#REF!</definedName>
    <definedName name="smax1">#REF!</definedName>
    <definedName name="SMBA" localSheetId="1">#REF!</definedName>
    <definedName name="SMBA">#REF!</definedName>
    <definedName name="SMK" localSheetId="1">#REF!</definedName>
    <definedName name="SMK">#REF!</definedName>
    <definedName name="sn" localSheetId="1">#REF!</definedName>
    <definedName name="sn" localSheetId="2">#REF!</definedName>
    <definedName name="sn">#REF!</definedName>
    <definedName name="Snc" localSheetId="1">#REF!</definedName>
    <definedName name="Snc">#REF!</definedName>
    <definedName name="Sng" localSheetId="1">#REF!</definedName>
    <definedName name="Sng">#REF!</definedName>
    <definedName name="Sntn" localSheetId="1">#REF!</definedName>
    <definedName name="Sntn">#REF!</definedName>
    <definedName name="soc3p" localSheetId="1">#REF!</definedName>
    <definedName name="soc3p" localSheetId="2">#REF!</definedName>
    <definedName name="soc3p">#REF!</definedName>
    <definedName name="SoHD" localSheetId="1">#REF!</definedName>
    <definedName name="SoHD">#REF!</definedName>
    <definedName name="sohieuthua" localSheetId="1">#REF!</definedName>
    <definedName name="sohieuthua">#REF!</definedName>
    <definedName name="Soi" localSheetId="1">#REF!</definedName>
    <definedName name="Soi">#REF!</definedName>
    <definedName name="soichon12" localSheetId="1">#REF!</definedName>
    <definedName name="soichon12">#REF!</definedName>
    <definedName name="soichon24" localSheetId="1">#REF!</definedName>
    <definedName name="soichon24">#REF!</definedName>
    <definedName name="soichon46" localSheetId="1">#REF!</definedName>
    <definedName name="soichon46">#REF!</definedName>
    <definedName name="SoilType" localSheetId="1">#REF!</definedName>
    <definedName name="SoilType">#REF!</definedName>
    <definedName name="Solan" localSheetId="1">#REF!</definedName>
    <definedName name="Solan" localSheetId="2">#REF!</definedName>
    <definedName name="Solan">#REF!</definedName>
    <definedName name="solieu" localSheetId="1">#REF!</definedName>
    <definedName name="solieu" localSheetId="2">#REF!</definedName>
    <definedName name="solieu">#REF!</definedName>
    <definedName name="son" localSheetId="1">#REF!</definedName>
    <definedName name="son">#REF!</definedName>
    <definedName name="SoPnhap" localSheetId="1">#REF!</definedName>
    <definedName name="SoPnhap">#REF!</definedName>
    <definedName name="SORT" localSheetId="1">#REF!</definedName>
    <definedName name="SORT" localSheetId="2">#REF!</definedName>
    <definedName name="SORT">#REF!</definedName>
    <definedName name="Sothutu" localSheetId="1">#REF!</definedName>
    <definedName name="Sothutu">#REF!</definedName>
    <definedName name="sotien_n" localSheetId="1">#REF!</definedName>
    <definedName name="sotien_n">#REF!</definedName>
    <definedName name="sotien_x" localSheetId="1">#REF!</definedName>
    <definedName name="sotien_x">#REF!</definedName>
    <definedName name="SPAN" localSheetId="1">#REF!</definedName>
    <definedName name="SPAN">#REF!</definedName>
    <definedName name="SPAN_No" localSheetId="1">#REF!</definedName>
    <definedName name="SPAN_No">#REF!</definedName>
    <definedName name="SPEC" localSheetId="1">#REF!</definedName>
    <definedName name="SPEC">#REF!</definedName>
    <definedName name="SpecialPrice" localSheetId="1" hidden="1">#REF!</definedName>
    <definedName name="SpecialPrice" hidden="1">#REF!</definedName>
    <definedName name="SPECSUMMARY" localSheetId="1">#REF!</definedName>
    <definedName name="SPECSUMMARY">#REF!</definedName>
    <definedName name="SPSCO" localSheetId="1">#REF!</definedName>
    <definedName name="SPSCO">#REF!</definedName>
    <definedName name="SPSNO" localSheetId="1">#REF!</definedName>
    <definedName name="SPSNO">#REF!</definedName>
    <definedName name="sss" localSheetId="1">#REF!</definedName>
    <definedName name="sss">#REF!</definedName>
    <definedName name="st" localSheetId="1">#REF!</definedName>
    <definedName name="st" localSheetId="2">#REF!</definedName>
    <definedName name="st">#REF!</definedName>
    <definedName name="start" localSheetId="1">#REF!</definedName>
    <definedName name="start">#REF!</definedName>
    <definedName name="Start_1" localSheetId="1">#REF!</definedName>
    <definedName name="Start_1">#REF!</definedName>
    <definedName name="Start_10" localSheetId="1">#REF!</definedName>
    <definedName name="Start_10">#REF!</definedName>
    <definedName name="Start_11" localSheetId="1">#REF!</definedName>
    <definedName name="Start_11">#REF!</definedName>
    <definedName name="Start_12" localSheetId="1">#REF!</definedName>
    <definedName name="Start_12">#REF!</definedName>
    <definedName name="Start_13" localSheetId="1">#REF!</definedName>
    <definedName name="Start_13">#REF!</definedName>
    <definedName name="Start_2" localSheetId="1">#REF!</definedName>
    <definedName name="Start_2">#REF!</definedName>
    <definedName name="Start_3" localSheetId="1">#REF!</definedName>
    <definedName name="Start_3">#REF!</definedName>
    <definedName name="Start_4" localSheetId="1">#REF!</definedName>
    <definedName name="Start_4">#REF!</definedName>
    <definedName name="Start_5" localSheetId="1">#REF!</definedName>
    <definedName name="Start_5">#REF!</definedName>
    <definedName name="Start_6" localSheetId="1">#REF!</definedName>
    <definedName name="Start_6">#REF!</definedName>
    <definedName name="Start_7" localSheetId="1">#REF!</definedName>
    <definedName name="Start_7">#REF!</definedName>
    <definedName name="Start_8" localSheetId="1">#REF!</definedName>
    <definedName name="Start_8">#REF!</definedName>
    <definedName name="Start_9" localSheetId="1">#REF!</definedName>
    <definedName name="Start_9">#REF!</definedName>
    <definedName name="State" localSheetId="1">#REF!</definedName>
    <definedName name="State">#REF!</definedName>
    <definedName name="STBCPC1" localSheetId="1">#REF!</definedName>
    <definedName name="STBCPC1">#REF!</definedName>
    <definedName name="STBCPC2" localSheetId="1">#REF!</definedName>
    <definedName name="STBCPC2">#REF!</definedName>
    <definedName name="STBCPT1" localSheetId="1">#REF!</definedName>
    <definedName name="STBCPT1">#REF!</definedName>
    <definedName name="STBCPT2" localSheetId="1">#REF!</definedName>
    <definedName name="STBCPT2">#REF!</definedName>
    <definedName name="STD" localSheetId="1">#REF!</definedName>
    <definedName name="STD" localSheetId="2">#REF!</definedName>
    <definedName name="STD">#REF!</definedName>
    <definedName name="Stt" localSheetId="1">#REF!</definedName>
    <definedName name="Stt">#REF!</definedName>
    <definedName name="Stt_n" localSheetId="1">#REF!</definedName>
    <definedName name="Stt_n">#REF!</definedName>
    <definedName name="stt_x" localSheetId="1">#REF!</definedName>
    <definedName name="stt_x">#REF!</definedName>
    <definedName name="su" localSheetId="1">#REF!</definedName>
    <definedName name="su">#REF!</definedName>
    <definedName name="sub" localSheetId="1">#REF!</definedName>
    <definedName name="sub">#REF!</definedName>
    <definedName name="SUL" localSheetId="1">#REF!</definedName>
    <definedName name="SUL" localSheetId="2">#REF!</definedName>
    <definedName name="SUL">#REF!</definedName>
    <definedName name="sum" localSheetId="1">#REF!</definedName>
    <definedName name="sum">#REF!</definedName>
    <definedName name="SUMITOMO" localSheetId="1">#REF!</definedName>
    <definedName name="SUMITOMO" localSheetId="2">#REF!</definedName>
    <definedName name="SUMITOMO">#REF!</definedName>
    <definedName name="SUMITOMO_GT" localSheetId="1">#REF!</definedName>
    <definedName name="SUMITOMO_GT" localSheetId="2">#REF!</definedName>
    <definedName name="SUMITOMO_GT">#REF!</definedName>
    <definedName name="SUMMARY" localSheetId="1">#REF!</definedName>
    <definedName name="SUMMARY" localSheetId="2">#REF!</definedName>
    <definedName name="SUMMARY">#REF!</definedName>
    <definedName name="sur" localSheetId="1">#REF!</definedName>
    <definedName name="sur">#REF!</definedName>
    <definedName name="SVC" localSheetId="1">#REF!</definedName>
    <definedName name="SVC">#REF!</definedName>
    <definedName name="T" localSheetId="1">#REF!</definedName>
    <definedName name="T" localSheetId="2">#REF!</definedName>
    <definedName name="T">#REF!</definedName>
    <definedName name="t." localSheetId="1">#REF!</definedName>
    <definedName name="t." localSheetId="2">#REF!</definedName>
    <definedName name="t.">#REF!</definedName>
    <definedName name="t.." localSheetId="1">#REF!</definedName>
    <definedName name="t..">#REF!</definedName>
    <definedName name="T.nhËp" localSheetId="1">#REF!</definedName>
    <definedName name="T.nhËp">#REF!</definedName>
    <definedName name="t_1" localSheetId="1">#REF!</definedName>
    <definedName name="t_1" localSheetId="2">#REF!</definedName>
    <definedName name="t_1">#REF!</definedName>
    <definedName name="t_2" localSheetId="1">#REF!</definedName>
    <definedName name="t_2">#REF!</definedName>
    <definedName name="t_3" localSheetId="1">#REF!</definedName>
    <definedName name="t_3">#REF!</definedName>
    <definedName name="t_4" localSheetId="1">#REF!</definedName>
    <definedName name="t_4">#REF!</definedName>
    <definedName name="t101p" localSheetId="1">#REF!</definedName>
    <definedName name="t101p" localSheetId="2">#REF!</definedName>
    <definedName name="t101p">#REF!</definedName>
    <definedName name="t103p" localSheetId="1">#REF!</definedName>
    <definedName name="t103p" localSheetId="2">#REF!</definedName>
    <definedName name="t103p">#REF!</definedName>
    <definedName name="t10nc1p" localSheetId="1">#REF!</definedName>
    <definedName name="t10nc1p" localSheetId="2">#REF!</definedName>
    <definedName name="t10nc1p">#REF!</definedName>
    <definedName name="t10vl1p" localSheetId="1">#REF!</definedName>
    <definedName name="t10vl1p" localSheetId="2">#REF!</definedName>
    <definedName name="t10vl1p">#REF!</definedName>
    <definedName name="t121p" localSheetId="1">#REF!</definedName>
    <definedName name="t121p" localSheetId="2">#REF!</definedName>
    <definedName name="t121p">#REF!</definedName>
    <definedName name="t123p" localSheetId="1">#REF!</definedName>
    <definedName name="t123p" localSheetId="2">#REF!</definedName>
    <definedName name="t123p">#REF!</definedName>
    <definedName name="t141p" localSheetId="1">#REF!</definedName>
    <definedName name="t141p" localSheetId="2">#REF!</definedName>
    <definedName name="t141p">#REF!</definedName>
    <definedName name="t143p" localSheetId="1">#REF!</definedName>
    <definedName name="t143p" localSheetId="2">#REF!</definedName>
    <definedName name="t143p">#REF!</definedName>
    <definedName name="t14nc3p" localSheetId="1">#REF!</definedName>
    <definedName name="t14nc3p" localSheetId="2">#REF!</definedName>
    <definedName name="t14nc3p">#REF!</definedName>
    <definedName name="t14vl3p" localSheetId="1">#REF!</definedName>
    <definedName name="t14vl3p" localSheetId="2">#REF!</definedName>
    <definedName name="t14vl3p">#REF!</definedName>
    <definedName name="Ta" localSheetId="1">#REF!</definedName>
    <definedName name="Ta">#REF!</definedName>
    <definedName name="TABLE1" localSheetId="1">#REF!</definedName>
    <definedName name="TABLE1">#REF!</definedName>
    <definedName name="Table2" localSheetId="1">#REF!</definedName>
    <definedName name="Table2">#REF!</definedName>
    <definedName name="table3" localSheetId="1">#REF!</definedName>
    <definedName name="table3">#REF!</definedName>
    <definedName name="tableyears" localSheetId="1">#REF!</definedName>
    <definedName name="tableyears">#REF!</definedName>
    <definedName name="tadao" localSheetId="1">#REF!</definedName>
    <definedName name="tadao">#REF!</definedName>
    <definedName name="Tæng_H_P_TBA" localSheetId="1">#REF!</definedName>
    <definedName name="Tæng_H_P_TBA">#REF!</definedName>
    <definedName name="Tæng_Hîp_35" localSheetId="1">#REF!</definedName>
    <definedName name="Tæng_Hîp_35">#REF!</definedName>
    <definedName name="Tai_trong" localSheetId="1">#REF!</definedName>
    <definedName name="Tai_trong">#REF!</definedName>
    <definedName name="taluydac2" localSheetId="1">#REF!</definedName>
    <definedName name="taluydac2">#REF!</definedName>
    <definedName name="taluydc1" localSheetId="1">#REF!</definedName>
    <definedName name="taluydc1">#REF!</definedName>
    <definedName name="taluydc2" localSheetId="1">#REF!</definedName>
    <definedName name="taluydc2">#REF!</definedName>
    <definedName name="taluydc3" localSheetId="1">#REF!</definedName>
    <definedName name="taluydc3">#REF!</definedName>
    <definedName name="taluydc4" localSheetId="1">#REF!</definedName>
    <definedName name="taluydc4">#REF!</definedName>
    <definedName name="TAM" localSheetId="1">#REF!</definedName>
    <definedName name="TAM" localSheetId="2">#REF!</definedName>
    <definedName name="TAM">#REF!</definedName>
    <definedName name="taukeo150" localSheetId="1">#REF!</definedName>
    <definedName name="taukeo150" localSheetId="2">#REF!</definedName>
    <definedName name="taukeo150">#REF!</definedName>
    <definedName name="taun" localSheetId="1">#REF!</definedName>
    <definedName name="taun" localSheetId="2">#REF!</definedName>
    <definedName name="taun">#REF!</definedName>
    <definedName name="TaxTV">10%</definedName>
    <definedName name="TaxXL">5%</definedName>
    <definedName name="TB_TBA" localSheetId="1">#REF!</definedName>
    <definedName name="TB_TBA">#REF!</definedName>
    <definedName name="tb00" localSheetId="1">#REF!</definedName>
    <definedName name="tb00">#REF!</definedName>
    <definedName name="TBA" localSheetId="1">#REF!</definedName>
    <definedName name="TBA">#REF!</definedName>
    <definedName name="tbCY" localSheetId="1">#REF!</definedName>
    <definedName name="tbCY">#REF!</definedName>
    <definedName name="tbl_ProdInfo" localSheetId="1" hidden="1">#REF!</definedName>
    <definedName name="tbl_ProdInfo" hidden="1">#REF!</definedName>
    <definedName name="tbmc" localSheetId="1">#REF!</definedName>
    <definedName name="tbmc">#REF!</definedName>
    <definedName name="TBSGP" localSheetId="1">#REF!</definedName>
    <definedName name="TBSGP">#REF!</definedName>
    <definedName name="tbtram" localSheetId="1">#REF!</definedName>
    <definedName name="tbtram" localSheetId="2">#REF!</definedName>
    <definedName name="tbtram">#REF!</definedName>
    <definedName name="TBV" localSheetId="1">#REF!</definedName>
    <definedName name="TBV">#REF!</definedName>
    <definedName name="TC" localSheetId="1">#REF!</definedName>
    <definedName name="TC" localSheetId="2">#REF!</definedName>
    <definedName name="TC">#REF!</definedName>
    <definedName name="TC_NHANH1" localSheetId="1">#REF!</definedName>
    <definedName name="TC_NHANH1" localSheetId="2">#REF!</definedName>
    <definedName name="TC_NHANH1">#REF!</definedName>
    <definedName name="Tchuan" localSheetId="1">#REF!</definedName>
    <definedName name="Tchuan">#REF!</definedName>
    <definedName name="Tck" localSheetId="1">#REF!</definedName>
    <definedName name="Tck">#REF!</definedName>
    <definedName name="Tcng" localSheetId="1">#REF!</definedName>
    <definedName name="Tcng">#REF!</definedName>
    <definedName name="td1p" localSheetId="1">#REF!</definedName>
    <definedName name="td1p" localSheetId="2">#REF!</definedName>
    <definedName name="td1p">#REF!</definedName>
    <definedName name="td3p" localSheetId="1">#REF!</definedName>
    <definedName name="td3p" localSheetId="2">#REF!</definedName>
    <definedName name="td3p">#REF!</definedName>
    <definedName name="TDDAKT" localSheetId="1">#REF!</definedName>
    <definedName name="TDDAKT">#REF!</definedName>
    <definedName name="tdia" localSheetId="1">#REF!</definedName>
    <definedName name="tdia">#REF!</definedName>
    <definedName name="tdnc1p" localSheetId="1">#REF!</definedName>
    <definedName name="tdnc1p" localSheetId="2">#REF!</definedName>
    <definedName name="tdnc1p">#REF!</definedName>
    <definedName name="TDng" localSheetId="1">#REF!</definedName>
    <definedName name="TDng">#REF!</definedName>
    <definedName name="tdo" localSheetId="1">#REF!</definedName>
    <definedName name="tdo" localSheetId="2">#REF!</definedName>
    <definedName name="tdo">#REF!</definedName>
    <definedName name="TDoto" localSheetId="1">#REF!</definedName>
    <definedName name="TDoto">#REF!</definedName>
    <definedName name="TDT" localSheetId="1">#REF!</definedName>
    <definedName name="TDT">#REF!</definedName>
    <definedName name="TDTDT" localSheetId="1">#REF!</definedName>
    <definedName name="TDTDT">#REF!</definedName>
    <definedName name="TDTKKT" localSheetId="1">#REF!</definedName>
    <definedName name="TDTKKT">#REF!</definedName>
    <definedName name="tdtr2cnc" localSheetId="1">#REF!</definedName>
    <definedName name="tdtr2cnc" localSheetId="2">#REF!</definedName>
    <definedName name="tdtr2cnc">#REF!</definedName>
    <definedName name="tdtr2cvl" localSheetId="1">#REF!</definedName>
    <definedName name="tdtr2cvl" localSheetId="2">#REF!</definedName>
    <definedName name="tdtr2cvl">#REF!</definedName>
    <definedName name="tdvl1p" localSheetId="1">#REF!</definedName>
    <definedName name="tdvl1p" localSheetId="2">#REF!</definedName>
    <definedName name="tdvl1p">#REF!</definedName>
    <definedName name="TDxn" localSheetId="1">#REF!</definedName>
    <definedName name="TDxn">#REF!</definedName>
    <definedName name="tecnuoc5" localSheetId="1">#REF!</definedName>
    <definedName name="tecnuoc5" localSheetId="2">#REF!</definedName>
    <definedName name="tecnuoc5">#REF!</definedName>
    <definedName name="temp" localSheetId="1">#REF!</definedName>
    <definedName name="temp">#REF!</definedName>
    <definedName name="Temp_Br" localSheetId="1">#REF!</definedName>
    <definedName name="Temp_Br">#REF!</definedName>
    <definedName name="TEMPBR" localSheetId="1">#REF!</definedName>
    <definedName name="TEMPBR">#REF!</definedName>
    <definedName name="ten" localSheetId="1">#REF!</definedName>
    <definedName name="ten" localSheetId="2">#REF!</definedName>
    <definedName name="ten">#REF!</definedName>
    <definedName name="TenCap" localSheetId="1">#REF!</definedName>
    <definedName name="TenCap">#REF!</definedName>
    <definedName name="tenck" localSheetId="1">#REF!</definedName>
    <definedName name="tenck">#REF!</definedName>
    <definedName name="Tengoi" localSheetId="1">#REF!</definedName>
    <definedName name="Tengoi">#REF!</definedName>
    <definedName name="tentk" localSheetId="1">#REF!</definedName>
    <definedName name="tentk">#REF!</definedName>
    <definedName name="tenvung" localSheetId="1">#REF!</definedName>
    <definedName name="tenvung" localSheetId="2">#REF!</definedName>
    <definedName name="tenvung">#REF!</definedName>
    <definedName name="test" localSheetId="1">#REF!</definedName>
    <definedName name="test">#REF!</definedName>
    <definedName name="TEST1" localSheetId="1">#REF!</definedName>
    <definedName name="TEST1">#REF!</definedName>
    <definedName name="TESTHKEY" localSheetId="1">#REF!</definedName>
    <definedName name="TESTHKEY">#REF!</definedName>
    <definedName name="TESTKEYS" localSheetId="1">#REF!</definedName>
    <definedName name="TESTKEYS">#REF!</definedName>
    <definedName name="TESTVKEY" localSheetId="1">#REF!</definedName>
    <definedName name="TESTVKEY">#REF!</definedName>
    <definedName name="TextRefCopyRangeCount" hidden="1">216</definedName>
    <definedName name="TGLS" localSheetId="1">#REF!</definedName>
    <definedName name="TGLS">#REF!</definedName>
    <definedName name="TH.CTrinh" localSheetId="1">#REF!</definedName>
    <definedName name="TH.CTrinh">#REF!</definedName>
    <definedName name="TH.tinh" localSheetId="1">#REF!</definedName>
    <definedName name="TH.tinh">#REF!</definedName>
    <definedName name="TH_VKHNN" localSheetId="1">#REF!</definedName>
    <definedName name="TH_VKHNN">#REF!</definedName>
    <definedName name="tha" localSheetId="2" hidden="1">{"'Sheet1'!$L$16"}</definedName>
    <definedName name="tha" hidden="1">{"'Sheet1'!$L$16"}</definedName>
    <definedName name="thai" localSheetId="1">#REF!</definedName>
    <definedName name="thai" localSheetId="2">#REF!</definedName>
    <definedName name="thai">#REF!</definedName>
    <definedName name="Thang" localSheetId="1">#REF!</definedName>
    <definedName name="Thang" localSheetId="2">#REF!</definedName>
    <definedName name="Thang">#REF!</definedName>
    <definedName name="Thang_Long" localSheetId="1">#REF!</definedName>
    <definedName name="Thang_Long" localSheetId="2">#REF!</definedName>
    <definedName name="Thang_Long">#REF!</definedName>
    <definedName name="Thang_Long_GT" localSheetId="1">#REF!</definedName>
    <definedName name="Thang_Long_GT" localSheetId="2">#REF!</definedName>
    <definedName name="Thang_Long_GT">#REF!</definedName>
    <definedName name="Thangnhap" localSheetId="1">#REF!</definedName>
    <definedName name="Thangnhap">#REF!</definedName>
    <definedName name="thangxuat" localSheetId="1">#REF!</definedName>
    <definedName name="thangxuat">#REF!</definedName>
    <definedName name="thanh" localSheetId="1">#REF!</definedName>
    <definedName name="thanh">#REF!</definedName>
    <definedName name="Thanh_CT" localSheetId="1">#REF!</definedName>
    <definedName name="Thanh_CT">#REF!</definedName>
    <definedName name="thanhdul" localSheetId="1">#REF!</definedName>
    <definedName name="thanhdul" localSheetId="2">#REF!</definedName>
    <definedName name="thanhdul">#REF!</definedName>
    <definedName name="ThaoCauCu" localSheetId="1">#REF!</definedName>
    <definedName name="ThaoCauCu">#REF!</definedName>
    <definedName name="Thautinh" localSheetId="1">#REF!</definedName>
    <definedName name="Thautinh">#REF!</definedName>
    <definedName name="ÞBM" localSheetId="1">#REF!</definedName>
    <definedName name="ÞBM">#REF!</definedName>
    <definedName name="THchon" localSheetId="1">#REF!</definedName>
    <definedName name="THchon">#REF!</definedName>
    <definedName name="Þcot" localSheetId="1">#REF!</definedName>
    <definedName name="Þcot">#REF!</definedName>
    <definedName name="ÞCTd4" localSheetId="1">#REF!</definedName>
    <definedName name="ÞCTd4">#REF!</definedName>
    <definedName name="ÞCTt4" localSheetId="1">#REF!</definedName>
    <definedName name="ÞCTt4">#REF!</definedName>
    <definedName name="Þdamd4" localSheetId="1">#REF!</definedName>
    <definedName name="Þdamd4">#REF!</definedName>
    <definedName name="Þdamt4" localSheetId="1">#REF!</definedName>
    <definedName name="Þdamt4">#REF!</definedName>
    <definedName name="THDS" localSheetId="1">#REF!</definedName>
    <definedName name="THDS">#REF!</definedName>
    <definedName name="thdt" localSheetId="1">#REF!</definedName>
    <definedName name="thdt">#REF!</definedName>
    <definedName name="THDT_CT_XOM_NOI" localSheetId="1">#REF!</definedName>
    <definedName name="THDT_CT_XOM_NOI" localSheetId="2">#REF!</definedName>
    <definedName name="THDT_CT_XOM_NOI">#REF!</definedName>
    <definedName name="THDT_HT_DAO_THUONG" localSheetId="1">#REF!</definedName>
    <definedName name="THDT_HT_DAO_THUONG">#REF!</definedName>
    <definedName name="THDT_HT_XOM_NOI" localSheetId="1">#REF!</definedName>
    <definedName name="THDT_HT_XOM_NOI">#REF!</definedName>
    <definedName name="THDT_NPP_XOM_NOI" localSheetId="1">#REF!</definedName>
    <definedName name="THDT_NPP_XOM_NOI">#REF!</definedName>
    <definedName name="THDT_TBA_XOM_NOI" localSheetId="1">#REF!</definedName>
    <definedName name="THDT_TBA_XOM_NOI">#REF!</definedName>
    <definedName name="thep" localSheetId="1">#REF!</definedName>
    <definedName name="thep">#REF!</definedName>
    <definedName name="THEP_D32" localSheetId="1">#REF!</definedName>
    <definedName name="THEP_D32">#REF!</definedName>
    <definedName name="thepban" localSheetId="1">#REF!</definedName>
    <definedName name="thepban">#REF!</definedName>
    <definedName name="ThepDinh" localSheetId="1">#REF!</definedName>
    <definedName name="ThepDinh">#REF!</definedName>
    <definedName name="thepgoc25_60" localSheetId="1">#REF!</definedName>
    <definedName name="thepgoc25_60">#REF!</definedName>
    <definedName name="thepgoc63_75" localSheetId="1">#REF!</definedName>
    <definedName name="thepgoc63_75">#REF!</definedName>
    <definedName name="thepgoc80_100" localSheetId="1">#REF!</definedName>
    <definedName name="thepgoc80_100">#REF!</definedName>
    <definedName name="thephinh" localSheetId="1">#REF!</definedName>
    <definedName name="thephinh" localSheetId="2">#REF!</definedName>
    <definedName name="thephinh">#REF!</definedName>
    <definedName name="thephinhmk" localSheetId="1">#REF!</definedName>
    <definedName name="thephinhmk">#REF!</definedName>
    <definedName name="theptam" localSheetId="1">#REF!</definedName>
    <definedName name="theptam" localSheetId="2">#REF!</definedName>
    <definedName name="theptam">#REF!</definedName>
    <definedName name="theptron" localSheetId="1">#REF!</definedName>
    <definedName name="theptron" localSheetId="2">#REF!</definedName>
    <definedName name="theptron">#REF!</definedName>
    <definedName name="theptron12" localSheetId="1">#REF!</definedName>
    <definedName name="theptron12">#REF!</definedName>
    <definedName name="theptron14_22" localSheetId="1">#REF!</definedName>
    <definedName name="theptron14_22">#REF!</definedName>
    <definedName name="theptron6_8" localSheetId="1">#REF!</definedName>
    <definedName name="theptron6_8">#REF!</definedName>
    <definedName name="thetichck" localSheetId="1">#REF!</definedName>
    <definedName name="thetichck">#REF!</definedName>
    <definedName name="THGO1pnc" localSheetId="1">#REF!</definedName>
    <definedName name="THGO1pnc" localSheetId="2">#REF!</definedName>
    <definedName name="THGO1pnc">#REF!</definedName>
    <definedName name="thht" localSheetId="1">#REF!</definedName>
    <definedName name="thht" localSheetId="2">#REF!</definedName>
    <definedName name="thht">#REF!</definedName>
    <definedName name="THI" localSheetId="1">#REF!</definedName>
    <definedName name="THI" localSheetId="2">#REF!</definedName>
    <definedName name="THI">#REF!</definedName>
    <definedName name="thinghiem" localSheetId="1">#REF!</definedName>
    <definedName name="thinghiem">#REF!</definedName>
    <definedName name="thkp3" localSheetId="1">#REF!</definedName>
    <definedName name="thkp3" localSheetId="2">#REF!</definedName>
    <definedName name="thkp3">#REF!</definedName>
    <definedName name="THLCO" localSheetId="1">#REF!</definedName>
    <definedName name="THLCO">#REF!</definedName>
    <definedName name="THLNO" localSheetId="1">#REF!</definedName>
    <definedName name="THLNO">#REF!</definedName>
    <definedName name="THLTK" localSheetId="1">#REF!</definedName>
    <definedName name="THLTK">#REF!</definedName>
    <definedName name="Þmong" localSheetId="1">#REF!</definedName>
    <definedName name="Þmong">#REF!</definedName>
    <definedName name="ÞNXoldk" localSheetId="1">#REF!</definedName>
    <definedName name="ÞNXoldk">#REF!</definedName>
    <definedName name="thongso" localSheetId="1">#REF!</definedName>
    <definedName name="thongso">#REF!</definedName>
    <definedName name="thop" localSheetId="1">#REF!</definedName>
    <definedName name="thop" localSheetId="2">#REF!</definedName>
    <definedName name="thop">#REF!</definedName>
    <definedName name="THop2" localSheetId="1">#REF!</definedName>
    <definedName name="THop2">#REF!</definedName>
    <definedName name="Þsan" localSheetId="1">#REF!</definedName>
    <definedName name="Þsan">#REF!</definedName>
    <definedName name="thtich1" localSheetId="1">#REF!</definedName>
    <definedName name="thtich1">#REF!</definedName>
    <definedName name="thtich2" localSheetId="1">#REF!</definedName>
    <definedName name="thtich2">#REF!</definedName>
    <definedName name="thtich3" localSheetId="1">#REF!</definedName>
    <definedName name="thtich3">#REF!</definedName>
    <definedName name="thtich4" localSheetId="1">#REF!</definedName>
    <definedName name="thtich4">#REF!</definedName>
    <definedName name="thtich5" localSheetId="1">#REF!</definedName>
    <definedName name="thtich5">#REF!</definedName>
    <definedName name="thtich6" localSheetId="1">#REF!</definedName>
    <definedName name="thtich6">#REF!</definedName>
    <definedName name="THToanBo" localSheetId="1">#REF!</definedName>
    <definedName name="THToanBo">#REF!</definedName>
    <definedName name="THtoanbo2" localSheetId="1">#REF!</definedName>
    <definedName name="THtoanbo2">#REF!</definedName>
    <definedName name="thtt" localSheetId="1">#REF!</definedName>
    <definedName name="thtt" localSheetId="2">#REF!</definedName>
    <definedName name="thtt">#REF!</definedName>
    <definedName name="thue" localSheetId="2">6</definedName>
    <definedName name="thue">6</definedName>
    <definedName name="THXNK" localSheetId="1">#REF!</definedName>
    <definedName name="THXNK">#REF!</definedName>
    <definedName name="TI" localSheetId="1">#REF!</definedName>
    <definedName name="TI">#REF!</definedName>
    <definedName name="Tien" localSheetId="1">#REF!</definedName>
    <definedName name="Tien">#REF!</definedName>
    <definedName name="TIENLUONG" localSheetId="1">#REF!</definedName>
    <definedName name="TIENLUONG">#REF!</definedName>
    <definedName name="Tim_cong" localSheetId="1">#REF!</definedName>
    <definedName name="Tim_cong" localSheetId="2">#REF!</definedName>
    <definedName name="Tim_cong">#REF!</definedName>
    <definedName name="Tim_lan_xuat_hien" localSheetId="1">#REF!</definedName>
    <definedName name="Tim_lan_xuat_hien" localSheetId="2">#REF!</definedName>
    <definedName name="Tim_lan_xuat_hien">#REF!</definedName>
    <definedName name="tim_xuat_hien" localSheetId="1">#REF!</definedName>
    <definedName name="tim_xuat_hien">#REF!</definedName>
    <definedName name="tinhqd" localSheetId="1">#REF!</definedName>
    <definedName name="tinhqd">#REF!</definedName>
    <definedName name="TIT" localSheetId="1">#REF!</definedName>
    <definedName name="TIT">#REF!</definedName>
    <definedName name="TITAN" localSheetId="1">#REF!</definedName>
    <definedName name="TITAN">#REF!</definedName>
    <definedName name="TK" localSheetId="1">#REF!</definedName>
    <definedName name="TK">#REF!</definedName>
    <definedName name="TK331APC" localSheetId="1">#REF!</definedName>
    <definedName name="TK331APC">#REF!</definedName>
    <definedName name="TK331CB" localSheetId="1">#REF!</definedName>
    <definedName name="TK331CB">#REF!</definedName>
    <definedName name="TK331GT" localSheetId="1">#REF!</definedName>
    <definedName name="TK331GT">#REF!</definedName>
    <definedName name="TK331K" localSheetId="1">#REF!</definedName>
    <definedName name="TK331K">#REF!</definedName>
    <definedName name="TK331KH" localSheetId="1">#REF!</definedName>
    <definedName name="TK331KH">#REF!</definedName>
    <definedName name="TK331MT" localSheetId="1">#REF!</definedName>
    <definedName name="TK331MT">#REF!</definedName>
    <definedName name="TK331NT" localSheetId="1">#REF!</definedName>
    <definedName name="TK331NT">#REF!</definedName>
    <definedName name="TK331PA" localSheetId="1">#REF!</definedName>
    <definedName name="TK331PA">#REF!</definedName>
    <definedName name="TK331PACIFIC" localSheetId="1">#REF!</definedName>
    <definedName name="TK331PACIFIC">#REF!</definedName>
    <definedName name="tk331PD" localSheetId="1">#REF!</definedName>
    <definedName name="tk331PD">#REF!</definedName>
    <definedName name="TK331THN" localSheetId="1">#REF!</definedName>
    <definedName name="TK331THN">#REF!</definedName>
    <definedName name="tk331TKN" localSheetId="1">#REF!</definedName>
    <definedName name="tk331TKN">#REF!</definedName>
    <definedName name="TK331VT" localSheetId="1">#REF!</definedName>
    <definedName name="TK331VT">#REF!</definedName>
    <definedName name="tk3338TTNCN" localSheetId="1">#REF!</definedName>
    <definedName name="tk3338TTNCN">#REF!</definedName>
    <definedName name="tk3388K" localSheetId="1">#REF!</definedName>
    <definedName name="tk3388K">#REF!</definedName>
    <definedName name="tkco" localSheetId="1">#REF!</definedName>
    <definedName name="tkco" localSheetId="2">#REF!</definedName>
    <definedName name="tkco">#REF!</definedName>
    <definedName name="tkno" localSheetId="1">#REF!</definedName>
    <definedName name="tkno" localSheetId="2">#REF!</definedName>
    <definedName name="tkno">#REF!</definedName>
    <definedName name="TKP" localSheetId="1">#REF!</definedName>
    <definedName name="TKP" localSheetId="2">#REF!</definedName>
    <definedName name="TKP">#REF!</definedName>
    <definedName name="TLAC120" localSheetId="1">#REF!</definedName>
    <definedName name="TLAC120" localSheetId="2">#REF!</definedName>
    <definedName name="TLAC120">#REF!</definedName>
    <definedName name="TLAC35" localSheetId="1">#REF!</definedName>
    <definedName name="TLAC35" localSheetId="2">#REF!</definedName>
    <definedName name="TLAC35">#REF!</definedName>
    <definedName name="TLAC50" localSheetId="1">#REF!</definedName>
    <definedName name="TLAC50" localSheetId="2">#REF!</definedName>
    <definedName name="TLAC50">#REF!</definedName>
    <definedName name="TLAC70" localSheetId="1">#REF!</definedName>
    <definedName name="TLAC70" localSheetId="2">#REF!</definedName>
    <definedName name="TLAC70">#REF!</definedName>
    <definedName name="TLAC95" localSheetId="1">#REF!</definedName>
    <definedName name="TLAC95" localSheetId="2">#REF!</definedName>
    <definedName name="TLAC95">#REF!</definedName>
    <definedName name="Tle" localSheetId="1">#REF!</definedName>
    <definedName name="Tle">#REF!</definedName>
    <definedName name="TLR" localSheetId="1">#REF!</definedName>
    <definedName name="TLR">#REF!</definedName>
    <definedName name="tluong" localSheetId="1">#REF!</definedName>
    <definedName name="tluong">#REF!</definedName>
    <definedName name="TM" localSheetId="1">#REF!</definedName>
    <definedName name="TM">#REF!</definedName>
    <definedName name="TMDT1" localSheetId="1">#REF!</definedName>
    <definedName name="TMDT1" localSheetId="2">#REF!</definedName>
    <definedName name="TMDT1">#REF!</definedName>
    <definedName name="TMDT2" localSheetId="1">#REF!</definedName>
    <definedName name="TMDT2" localSheetId="2">#REF!</definedName>
    <definedName name="TMDT2">#REF!</definedName>
    <definedName name="TMDTmoi" localSheetId="1">#REF!</definedName>
    <definedName name="TMDTmoi" localSheetId="2">#REF!</definedName>
    <definedName name="TMDTmoi">#REF!</definedName>
    <definedName name="tmm1.5" localSheetId="1">#REF!</definedName>
    <definedName name="tmm1.5">#REF!</definedName>
    <definedName name="tmmg" localSheetId="1">#REF!</definedName>
    <definedName name="tmmg">#REF!</definedName>
    <definedName name="TN" localSheetId="1">#REF!</definedName>
    <definedName name="TN" localSheetId="2">#REF!</definedName>
    <definedName name="TN">#REF!</definedName>
    <definedName name="TN_b_qu_n" localSheetId="1">#REF!</definedName>
    <definedName name="TN_b_qu_n">#REF!</definedName>
    <definedName name="Tnd" localSheetId="1">#REF!</definedName>
    <definedName name="Tnd">#REF!</definedName>
    <definedName name="tntt" localSheetId="1">#REF!</definedName>
    <definedName name="tntt">#REF!</definedName>
    <definedName name="To" localSheetId="1">#REF!</definedName>
    <definedName name="To">#REF!</definedName>
    <definedName name="toadocap" localSheetId="1">#REF!</definedName>
    <definedName name="toadocap">#REF!</definedName>
    <definedName name="Toanbo" localSheetId="1">#REF!</definedName>
    <definedName name="Toanbo">#REF!</definedName>
    <definedName name="toi5t" localSheetId="1">#REF!</definedName>
    <definedName name="toi5t" localSheetId="2">#REF!</definedName>
    <definedName name="toi5t">#REF!</definedName>
    <definedName name="ton" localSheetId="1">#REF!</definedName>
    <definedName name="ton" localSheetId="2">#REF!</definedName>
    <definedName name="ton">#REF!</definedName>
    <definedName name="Tong" localSheetId="1">#REF!</definedName>
    <definedName name="Tong" localSheetId="2">#REF!</definedName>
    <definedName name="Tong">#REF!</definedName>
    <definedName name="Tong_co" localSheetId="1">#REF!</definedName>
    <definedName name="Tong_co">#REF!</definedName>
    <definedName name="TONG_DU_TOAN" localSheetId="1">#REF!</definedName>
    <definedName name="TONG_DU_TOAN">#REF!</definedName>
    <definedName name="Tong_no" localSheetId="1">#REF!</definedName>
    <definedName name="Tong_no">#REF!</definedName>
    <definedName name="tongbt" localSheetId="1">#REF!</definedName>
    <definedName name="tongbt">#REF!</definedName>
    <definedName name="tongcong" localSheetId="1">#REF!</definedName>
    <definedName name="tongcong">#REF!</definedName>
    <definedName name="tongdientich" localSheetId="1">#REF!</definedName>
    <definedName name="tongdientich">#REF!</definedName>
    <definedName name="tonghop_t5" localSheetId="1">#REF!</definedName>
    <definedName name="tonghop_t5">#REF!</definedName>
    <definedName name="TonghopHtxH" localSheetId="1">#REF!</definedName>
    <definedName name="TonghopHtxH">#REF!</definedName>
    <definedName name="TonghopHtxT" localSheetId="1">#REF!</definedName>
    <definedName name="TonghopHtxT">#REF!</definedName>
    <definedName name="tongthep" localSheetId="1">#REF!</definedName>
    <definedName name="tongthep">#REF!</definedName>
    <definedName name="tongthetich" localSheetId="1">#REF!</definedName>
    <definedName name="tongthetich">#REF!</definedName>
    <definedName name="Tonmai" localSheetId="1">#REF!</definedName>
    <definedName name="Tonmai">#REF!</definedName>
    <definedName name="TOP" localSheetId="1">#REF!</definedName>
    <definedName name="TOP">#REF!</definedName>
    <definedName name="TOSHIBA" localSheetId="1">#REF!</definedName>
    <definedName name="TOSHIBA">#REF!</definedName>
    <definedName name="TOTAL" localSheetId="1">#REF!</definedName>
    <definedName name="TOTAL">#REF!</definedName>
    <definedName name="totbtoi" localSheetId="1">#REF!</definedName>
    <definedName name="totbtoi">#REF!</definedName>
    <definedName name="tp" localSheetId="1">#REF!</definedName>
    <definedName name="tp">#REF!</definedName>
    <definedName name="TPLRP" localSheetId="1">#REF!</definedName>
    <definedName name="TPLRP">#REF!</definedName>
    <definedName name="tr_" localSheetId="1">#REF!</definedName>
    <definedName name="tr_">#REF!</definedName>
    <definedName name="Tra_DM_su_dung" localSheetId="1">#REF!</definedName>
    <definedName name="Tra_DM_su_dung">#REF!</definedName>
    <definedName name="Tra_don_gia_KS" localSheetId="1">#REF!</definedName>
    <definedName name="Tra_don_gia_KS">#REF!</definedName>
    <definedName name="Tra_DTCT" localSheetId="1">#REF!</definedName>
    <definedName name="Tra_DTCT">#REF!</definedName>
    <definedName name="Tra_gtxl_cong" localSheetId="1">#REF!</definedName>
    <definedName name="Tra_gtxl_cong" localSheetId="2">#REF!</definedName>
    <definedName name="Tra_gtxl_cong">#REF!</definedName>
    <definedName name="Tra_tim_hang_mucPT_trung" localSheetId="1">#REF!</definedName>
    <definedName name="Tra_tim_hang_mucPT_trung">#REF!</definedName>
    <definedName name="Tra_TL" localSheetId="1">#REF!</definedName>
    <definedName name="Tra_TL">#REF!</definedName>
    <definedName name="Tra_ty_le2" localSheetId="1">#REF!</definedName>
    <definedName name="Tra_ty_le2">#REF!</definedName>
    <definedName name="Tra_ty_le3" localSheetId="1">#REF!</definedName>
    <definedName name="Tra_ty_le3">#REF!</definedName>
    <definedName name="Tra_ty_le4" localSheetId="1">#REF!</definedName>
    <definedName name="Tra_ty_le4">#REF!</definedName>
    <definedName name="Tra_ty_le5" localSheetId="1">#REF!</definedName>
    <definedName name="Tra_ty_le5">#REF!</definedName>
    <definedName name="TRA_VAT_LIEU" localSheetId="1">#REF!</definedName>
    <definedName name="TRA_VAT_LIEU" localSheetId="2">#REF!</definedName>
    <definedName name="TRA_VAT_LIEU">#REF!</definedName>
    <definedName name="TRA_VL" localSheetId="1">#REF!</definedName>
    <definedName name="TRA_VL" localSheetId="2">#REF!</definedName>
    <definedName name="TRA_VL">#REF!</definedName>
    <definedName name="traA103" localSheetId="1">#REF!</definedName>
    <definedName name="traA103">#REF!</definedName>
    <definedName name="TRADE2" localSheetId="1">#REF!</definedName>
    <definedName name="TRADE2">#REF!</definedName>
    <definedName name="tram30" localSheetId="1">#REF!</definedName>
    <definedName name="tram30">#REF!</definedName>
    <definedName name="tram45" localSheetId="1">#REF!</definedName>
    <definedName name="tram45">#REF!</definedName>
    <definedName name="tram60" localSheetId="1">#REF!</definedName>
    <definedName name="tram60">#REF!</definedName>
    <definedName name="tram80" localSheetId="1">#REF!</definedName>
    <definedName name="tram80">#REF!</definedName>
    <definedName name="tramatcong1" localSheetId="1">#REF!</definedName>
    <definedName name="tramatcong1">#REF!</definedName>
    <definedName name="tramatcong2" localSheetId="1">#REF!</definedName>
    <definedName name="tramatcong2">#REF!</definedName>
    <definedName name="trambitum" localSheetId="1">#REF!</definedName>
    <definedName name="trambitum">#REF!</definedName>
    <definedName name="trambt60" localSheetId="1">#REF!</definedName>
    <definedName name="trambt60" localSheetId="2">#REF!</definedName>
    <definedName name="trambt60">#REF!</definedName>
    <definedName name="tranhietdo" localSheetId="1">#REF!</definedName>
    <definedName name="tranhietdo">#REF!</definedName>
    <definedName name="TRAvH" localSheetId="1">#REF!</definedName>
    <definedName name="TRAvH">#REF!</definedName>
    <definedName name="TRAVL" localSheetId="1">#REF!</definedName>
    <definedName name="TRAVL">#REF!</definedName>
    <definedName name="treoducbt" localSheetId="1">#REF!</definedName>
    <definedName name="treoducbt">#REF!</definedName>
    <definedName name="TRISO" localSheetId="1">#REF!</definedName>
    <definedName name="TRISO">#REF!</definedName>
    <definedName name="Trô_P1" localSheetId="1">#REF!</definedName>
    <definedName name="Trô_P1" localSheetId="2">#REF!</definedName>
    <definedName name="Trô_P1">#REF!</definedName>
    <definedName name="Trô_P10" localSheetId="1">#REF!</definedName>
    <definedName name="Trô_P10" localSheetId="2">#REF!</definedName>
    <definedName name="Trô_P10">#REF!</definedName>
    <definedName name="Trô_P11" localSheetId="1">#REF!</definedName>
    <definedName name="Trô_P11" localSheetId="2">#REF!</definedName>
    <definedName name="Trô_P11">#REF!</definedName>
    <definedName name="Trô_P2" localSheetId="1">#REF!</definedName>
    <definedName name="Trô_P2" localSheetId="2">#REF!</definedName>
    <definedName name="Trô_P2">#REF!</definedName>
    <definedName name="Trô_P3" localSheetId="1">#REF!</definedName>
    <definedName name="Trô_P3" localSheetId="2">#REF!</definedName>
    <definedName name="Trô_P3">#REF!</definedName>
    <definedName name="Trô_P4" localSheetId="1">#REF!</definedName>
    <definedName name="Trô_P4" localSheetId="2">#REF!</definedName>
    <definedName name="Trô_P4">#REF!</definedName>
    <definedName name="Trô_P5" localSheetId="1">#REF!</definedName>
    <definedName name="Trô_P5" localSheetId="2">#REF!</definedName>
    <definedName name="Trô_P5">#REF!</definedName>
    <definedName name="Trô_P6" localSheetId="1">#REF!</definedName>
    <definedName name="Trô_P6" localSheetId="2">#REF!</definedName>
    <definedName name="Trô_P6">#REF!</definedName>
    <definedName name="Trô_P7" localSheetId="1">#REF!</definedName>
    <definedName name="Trô_P7" localSheetId="2">#REF!</definedName>
    <definedName name="Trô_P7">#REF!</definedName>
    <definedName name="Trô_P8" localSheetId="1">#REF!</definedName>
    <definedName name="Trô_P8" localSheetId="2">#REF!</definedName>
    <definedName name="Trô_P8">#REF!</definedName>
    <definedName name="Trô_P9" localSheetId="1">#REF!</definedName>
    <definedName name="Trô_P9" localSheetId="2">#REF!</definedName>
    <definedName name="Trô_P9">#REF!</definedName>
    <definedName name="tronbentonit" localSheetId="1">#REF!</definedName>
    <definedName name="tronbentonit">#REF!</definedName>
    <definedName name="tronbentonite" localSheetId="1">#REF!</definedName>
    <definedName name="tronbentonite">#REF!</definedName>
    <definedName name="tronbt250" localSheetId="1">#REF!</definedName>
    <definedName name="tronbt250" localSheetId="2">#REF!</definedName>
    <definedName name="tronbt250">#REF!</definedName>
    <definedName name="tronvua250" localSheetId="1">#REF!</definedName>
    <definedName name="tronvua250" localSheetId="2">#REF!</definedName>
    <definedName name="tronvua250">#REF!</definedName>
    <definedName name="tronvua80" localSheetId="1">#REF!</definedName>
    <definedName name="tronvua80">#REF!</definedName>
    <definedName name="trt" localSheetId="1">#REF!</definedName>
    <definedName name="trt">#REF!</definedName>
    <definedName name="ts" localSheetId="1">#REF!</definedName>
    <definedName name="ts" localSheetId="2">#REF!</definedName>
    <definedName name="ts">#REF!</definedName>
    <definedName name="tsI" localSheetId="1">#REF!</definedName>
    <definedName name="tsI" localSheetId="2">#REF!</definedName>
    <definedName name="tsI">#REF!</definedName>
    <definedName name="TT" localSheetId="1">#REF!</definedName>
    <definedName name="TT" localSheetId="2">#REF!</definedName>
    <definedName name="TT">#REF!</definedName>
    <definedName name="TT_1P" localSheetId="1">#REF!</definedName>
    <definedName name="TT_1P" localSheetId="2">#REF!</definedName>
    <definedName name="TT_1P">#REF!</definedName>
    <definedName name="TT_3p" localSheetId="1">#REF!</definedName>
    <definedName name="TT_3p" localSheetId="2">#REF!</definedName>
    <definedName name="TT_3p">#REF!</definedName>
    <definedName name="ttam" localSheetId="1">#REF!</definedName>
    <definedName name="ttam" localSheetId="2">#REF!</definedName>
    <definedName name="ttam">#REF!</definedName>
    <definedName name="ttao" localSheetId="1">#REF!</definedName>
    <definedName name="ttao">#REF!</definedName>
    <definedName name="ttbt" localSheetId="1">#REF!</definedName>
    <definedName name="ttbt" localSheetId="2">#REF!</definedName>
    <definedName name="ttbt">#REF!</definedName>
    <definedName name="TTCto" localSheetId="1">#REF!</definedName>
    <definedName name="TTCto">#REF!</definedName>
    <definedName name="TTDZ" localSheetId="1">#REF!</definedName>
    <definedName name="TTDZ">#REF!</definedName>
    <definedName name="TTDZ04" localSheetId="1">#REF!</definedName>
    <definedName name="TTDZ04">#REF!</definedName>
    <definedName name="TTDZ35" localSheetId="1">#REF!</definedName>
    <definedName name="TTDZ35">#REF!</definedName>
    <definedName name="tthi" localSheetId="1">#REF!</definedName>
    <definedName name="tthi">#REF!</definedName>
    <definedName name="ttinh" localSheetId="1">#REF!</definedName>
    <definedName name="ttinh">#REF!</definedName>
    <definedName name="tto" localSheetId="1">#REF!</definedName>
    <definedName name="tto">#REF!</definedName>
    <definedName name="ttoxtp" localSheetId="1">#REF!</definedName>
    <definedName name="ttoxtp">#REF!</definedName>
    <definedName name="ttp" localSheetId="1">#REF!</definedName>
    <definedName name="ttp">#REF!</definedName>
    <definedName name="ttpk" localSheetId="1">#REF!</definedName>
    <definedName name="ttpk">#REF!</definedName>
    <definedName name="ttronmk" localSheetId="1">#REF!</definedName>
    <definedName name="ttronmk" localSheetId="2">#REF!</definedName>
    <definedName name="ttronmk">#REF!</definedName>
    <definedName name="tttt" localSheetId="1">#REF!</definedName>
    <definedName name="tttt">#REF!</definedName>
    <definedName name="TTVAn5" localSheetId="1">#REF!</definedName>
    <definedName name="TTVAn5">#REF!</definedName>
    <definedName name="Tu_dung_ton_that" localSheetId="1">#REF!</definedName>
    <definedName name="Tu_dung_ton_that">#REF!</definedName>
    <definedName name="Tuong_dau_HD" localSheetId="1">#REF!</definedName>
    <definedName name="Tuong_dau_HD">#REF!</definedName>
    <definedName name="Tuvan" localSheetId="1">#REF!</definedName>
    <definedName name="Tuvan" localSheetId="2">#REF!</definedName>
    <definedName name="Tuvan">#REF!</definedName>
    <definedName name="TV" localSheetId="1">#REF!</definedName>
    <definedName name="TV">#REF!</definedName>
    <definedName name="tv75nc" localSheetId="1">#REF!</definedName>
    <definedName name="tv75nc" localSheetId="2">#REF!</definedName>
    <definedName name="tv75nc">#REF!</definedName>
    <definedName name="tv75vl" localSheetId="1">#REF!</definedName>
    <definedName name="tv75vl" localSheetId="2">#REF!</definedName>
    <definedName name="tv75vl">#REF!</definedName>
    <definedName name="TVGS" localSheetId="1">#REF!</definedName>
    <definedName name="TVGS">#REF!</definedName>
    <definedName name="TVK" localSheetId="1">#REF!</definedName>
    <definedName name="TVK">#REF!</definedName>
    <definedName name="Twister" localSheetId="1">#REF!</definedName>
    <definedName name="Twister">#REF!</definedName>
    <definedName name="ty_le" localSheetId="1">#REF!</definedName>
    <definedName name="ty_le">#REF!</definedName>
    <definedName name="Ty_Le_1" localSheetId="1">#REF!</definedName>
    <definedName name="Ty_Le_1">#REF!</definedName>
    <definedName name="ty_le_BTN" localSheetId="1">#REF!</definedName>
    <definedName name="ty_le_BTN" localSheetId="2">#REF!</definedName>
    <definedName name="ty_le_BTN">#REF!</definedName>
    <definedName name="Ty_le1" localSheetId="1">#REF!</definedName>
    <definedName name="Ty_le1">#REF!</definedName>
    <definedName name="Type_1" localSheetId="1">#REF!</definedName>
    <definedName name="Type_1">#REF!</definedName>
    <definedName name="Type_2" localSheetId="1">#REF!</definedName>
    <definedName name="Type_2">#REF!</definedName>
    <definedName name="u" localSheetId="1">#REF!</definedName>
    <definedName name="u" localSheetId="2">#REF!</definedName>
    <definedName name="u">#REF!</definedName>
    <definedName name="U_tien" localSheetId="1">#REF!</definedName>
    <definedName name="U_tien">#REF!</definedName>
    <definedName name="UbdII" localSheetId="1">#REF!</definedName>
    <definedName name="UbdII">#REF!</definedName>
    <definedName name="Ubo" localSheetId="1">#REF!</definedName>
    <definedName name="Ubo">#REF!</definedName>
    <definedName name="UbtII" localSheetId="1">#REF!</definedName>
    <definedName name="UbtII">#REF!</definedName>
    <definedName name="UNL" localSheetId="1">#REF!</definedName>
    <definedName name="UNL" localSheetId="2">#REF!</definedName>
    <definedName name="UNL">#REF!</definedName>
    <definedName name="uonong" localSheetId="1">#REF!</definedName>
    <definedName name="uonong">#REF!</definedName>
    <definedName name="UP" localSheetId="1">#REF!,#REF!,#REF!,#REF!,#REF!,#REF!,#REF!,#REF!,#REF!,#REF!,#REF!</definedName>
    <definedName name="UP">#REF!,#REF!,#REF!,#REF!,#REF!,#REF!,#REF!,#REF!,#REF!,#REF!,#REF!</definedName>
    <definedName name="upnoc" localSheetId="1">#REF!</definedName>
    <definedName name="upnoc">#REF!</definedName>
    <definedName name="upperlowlandlimit" localSheetId="1">#REF!</definedName>
    <definedName name="upperlowlandlimit">#REF!</definedName>
    <definedName name="USCT" localSheetId="1">#REF!</definedName>
    <definedName name="USCT">#REF!</definedName>
    <definedName name="USCTKU" localSheetId="1">#REF!</definedName>
    <definedName name="USCTKU">#REF!</definedName>
    <definedName name="USdb" localSheetId="1">#REF!</definedName>
    <definedName name="USdb">#REF!</definedName>
    <definedName name="USKC" localSheetId="1">#REF!</definedName>
    <definedName name="USKC">#REF!</definedName>
    <definedName name="USNC" localSheetId="1">#REF!</definedName>
    <definedName name="USNC">#REF!</definedName>
    <definedName name="UStb" localSheetId="1">#REF!</definedName>
    <definedName name="UStb">#REF!</definedName>
    <definedName name="ut" localSheetId="1">#REF!</definedName>
    <definedName name="ut">#REF!</definedName>
    <definedName name="UT_1" localSheetId="1">#REF!</definedName>
    <definedName name="UT_1">#REF!</definedName>
    <definedName name="UT1_373" localSheetId="1">#REF!</definedName>
    <definedName name="UT1_373">#REF!</definedName>
    <definedName name="UtdI" localSheetId="1">#REF!</definedName>
    <definedName name="UtdI">#REF!</definedName>
    <definedName name="UtdII" localSheetId="1">#REF!</definedName>
    <definedName name="UtdII">#REF!</definedName>
    <definedName name="UttI" localSheetId="1">#REF!</definedName>
    <definedName name="UttI">#REF!</definedName>
    <definedName name="UttII" localSheetId="1">#REF!</definedName>
    <definedName name="UttII">#REF!</definedName>
    <definedName name="V.1" localSheetId="1">#REF!</definedName>
    <definedName name="V.1" localSheetId="2">#REF!</definedName>
    <definedName name="V.1">#REF!</definedName>
    <definedName name="V.10" localSheetId="1">#REF!</definedName>
    <definedName name="V.10" localSheetId="2">#REF!</definedName>
    <definedName name="V.10">#REF!</definedName>
    <definedName name="V.11" localSheetId="1">#REF!</definedName>
    <definedName name="V.11" localSheetId="2">#REF!</definedName>
    <definedName name="V.11">#REF!</definedName>
    <definedName name="V.12" localSheetId="1">#REF!</definedName>
    <definedName name="V.12" localSheetId="2">#REF!</definedName>
    <definedName name="V.12">#REF!</definedName>
    <definedName name="V.13" localSheetId="1">#REF!</definedName>
    <definedName name="V.13" localSheetId="2">#REF!</definedName>
    <definedName name="V.13">#REF!</definedName>
    <definedName name="V.14" localSheetId="1">#REF!</definedName>
    <definedName name="V.14" localSheetId="2">#REF!</definedName>
    <definedName name="V.14">#REF!</definedName>
    <definedName name="V.15" localSheetId="1">#REF!</definedName>
    <definedName name="V.15" localSheetId="2">#REF!</definedName>
    <definedName name="V.15">#REF!</definedName>
    <definedName name="V.16" localSheetId="1">#REF!</definedName>
    <definedName name="V.16" localSheetId="2">#REF!</definedName>
    <definedName name="V.16">#REF!</definedName>
    <definedName name="V.17" localSheetId="1">#REF!</definedName>
    <definedName name="V.17" localSheetId="2">#REF!</definedName>
    <definedName name="V.17">#REF!</definedName>
    <definedName name="V.18" localSheetId="1">#REF!</definedName>
    <definedName name="V.18" localSheetId="2">#REF!</definedName>
    <definedName name="V.18">#REF!</definedName>
    <definedName name="V.2" localSheetId="1">#REF!</definedName>
    <definedName name="V.2" localSheetId="2">#REF!</definedName>
    <definedName name="V.2">#REF!</definedName>
    <definedName name="V.3" localSheetId="1">#REF!</definedName>
    <definedName name="V.3" localSheetId="2">#REF!</definedName>
    <definedName name="V.3">#REF!</definedName>
    <definedName name="V.4" localSheetId="1">#REF!</definedName>
    <definedName name="V.4" localSheetId="2">#REF!</definedName>
    <definedName name="V.4">#REF!</definedName>
    <definedName name="V.5" localSheetId="1">#REF!</definedName>
    <definedName name="V.5" localSheetId="2">#REF!</definedName>
    <definedName name="V.5">#REF!</definedName>
    <definedName name="V.6" localSheetId="1">#REF!</definedName>
    <definedName name="V.6" localSheetId="2">#REF!</definedName>
    <definedName name="V.6">#REF!</definedName>
    <definedName name="V.7" localSheetId="1">#REF!</definedName>
    <definedName name="V.7" localSheetId="2">#REF!</definedName>
    <definedName name="V.7">#REF!</definedName>
    <definedName name="V.8" localSheetId="1">#REF!</definedName>
    <definedName name="V.8" localSheetId="2">#REF!</definedName>
    <definedName name="V.8">#REF!</definedName>
    <definedName name="V.9" localSheetId="1">#REF!</definedName>
    <definedName name="V.9" localSheetId="2">#REF!</definedName>
    <definedName name="V.9">#REF!</definedName>
    <definedName name="VAÄT_LIEÄU">"ATRAM"</definedName>
    <definedName name="Value0" localSheetId="1">#REF!</definedName>
    <definedName name="Value0" localSheetId="2">#REF!</definedName>
    <definedName name="Value0">#REF!</definedName>
    <definedName name="Value1" localSheetId="1">#REF!</definedName>
    <definedName name="Value1" localSheetId="2">#REF!</definedName>
    <definedName name="Value1">#REF!</definedName>
    <definedName name="Value10" localSheetId="1">#REF!</definedName>
    <definedName name="Value10" localSheetId="2">#REF!</definedName>
    <definedName name="Value10">#REF!</definedName>
    <definedName name="Value11" localSheetId="1">#REF!</definedName>
    <definedName name="Value11" localSheetId="2">#REF!</definedName>
    <definedName name="Value11">#REF!</definedName>
    <definedName name="Value12" localSheetId="1">#REF!</definedName>
    <definedName name="Value12" localSheetId="2">#REF!</definedName>
    <definedName name="Value12">#REF!</definedName>
    <definedName name="Value13" localSheetId="1">#REF!</definedName>
    <definedName name="Value13" localSheetId="2">#REF!</definedName>
    <definedName name="Value13">#REF!</definedName>
    <definedName name="Value14" localSheetId="1">#REF!</definedName>
    <definedName name="Value14" localSheetId="2">#REF!</definedName>
    <definedName name="Value14">#REF!</definedName>
    <definedName name="Value15" localSheetId="1">#REF!</definedName>
    <definedName name="Value15" localSheetId="2">#REF!</definedName>
    <definedName name="Value15">#REF!</definedName>
    <definedName name="Value16" localSheetId="1">#REF!</definedName>
    <definedName name="Value16" localSheetId="2">#REF!</definedName>
    <definedName name="Value16">#REF!</definedName>
    <definedName name="Value17" localSheetId="1">#REF!</definedName>
    <definedName name="Value17" localSheetId="2">#REF!</definedName>
    <definedName name="Value17">#REF!</definedName>
    <definedName name="Value18" localSheetId="1">#REF!</definedName>
    <definedName name="Value18" localSheetId="2">#REF!</definedName>
    <definedName name="Value18">#REF!</definedName>
    <definedName name="Value19" localSheetId="1">#REF!</definedName>
    <definedName name="Value19" localSheetId="2">#REF!</definedName>
    <definedName name="Value19">#REF!</definedName>
    <definedName name="Value2" localSheetId="1">#REF!</definedName>
    <definedName name="Value2" localSheetId="2">#REF!</definedName>
    <definedName name="Value2">#REF!</definedName>
    <definedName name="Value20" localSheetId="1">#REF!</definedName>
    <definedName name="Value20" localSheetId="2">#REF!</definedName>
    <definedName name="Value20">#REF!</definedName>
    <definedName name="Value21" localSheetId="1">#REF!</definedName>
    <definedName name="Value21" localSheetId="2">#REF!</definedName>
    <definedName name="Value21">#REF!</definedName>
    <definedName name="Value22" localSheetId="1">#REF!</definedName>
    <definedName name="Value22" localSheetId="2">#REF!</definedName>
    <definedName name="Value22">#REF!</definedName>
    <definedName name="Value23" localSheetId="1">#REF!</definedName>
    <definedName name="Value23" localSheetId="2">#REF!</definedName>
    <definedName name="Value23">#REF!</definedName>
    <definedName name="Value24" localSheetId="1">#REF!</definedName>
    <definedName name="Value24" localSheetId="2">#REF!</definedName>
    <definedName name="Value24">#REF!</definedName>
    <definedName name="Value25" localSheetId="1">#REF!</definedName>
    <definedName name="Value25" localSheetId="2">#REF!</definedName>
    <definedName name="Value25">#REF!</definedName>
    <definedName name="Value26" localSheetId="1">#REF!</definedName>
    <definedName name="Value26" localSheetId="2">#REF!</definedName>
    <definedName name="Value26">#REF!</definedName>
    <definedName name="Value27" localSheetId="1">#REF!</definedName>
    <definedName name="Value27" localSheetId="2">#REF!</definedName>
    <definedName name="Value27">#REF!</definedName>
    <definedName name="Value28" localSheetId="1">#REF!</definedName>
    <definedName name="Value28" localSheetId="2">#REF!</definedName>
    <definedName name="Value28">#REF!</definedName>
    <definedName name="Value29" localSheetId="1">#REF!</definedName>
    <definedName name="Value29" localSheetId="2">#REF!</definedName>
    <definedName name="Value29">#REF!</definedName>
    <definedName name="Value3" localSheetId="1">#REF!</definedName>
    <definedName name="Value3" localSheetId="2">#REF!</definedName>
    <definedName name="Value3">#REF!</definedName>
    <definedName name="Value30" localSheetId="1">#REF!</definedName>
    <definedName name="Value30" localSheetId="2">#REF!</definedName>
    <definedName name="Value30">#REF!</definedName>
    <definedName name="Value31" localSheetId="1">#REF!</definedName>
    <definedName name="Value31" localSheetId="2">#REF!</definedName>
    <definedName name="Value31">#REF!</definedName>
    <definedName name="Value32" localSheetId="1">#REF!</definedName>
    <definedName name="Value32" localSheetId="2">#REF!</definedName>
    <definedName name="Value32">#REF!</definedName>
    <definedName name="Value33" localSheetId="1">#REF!</definedName>
    <definedName name="Value33" localSheetId="2">#REF!</definedName>
    <definedName name="Value33">#REF!</definedName>
    <definedName name="Value34" localSheetId="1">#REF!</definedName>
    <definedName name="Value34" localSheetId="2">#REF!</definedName>
    <definedName name="Value34">#REF!</definedName>
    <definedName name="Value35" localSheetId="1">#REF!</definedName>
    <definedName name="Value35" localSheetId="2">#REF!</definedName>
    <definedName name="Value35">#REF!</definedName>
    <definedName name="Value36" localSheetId="1">#REF!</definedName>
    <definedName name="Value36" localSheetId="2">#REF!</definedName>
    <definedName name="Value36">#REF!</definedName>
    <definedName name="Value37" localSheetId="1">#REF!</definedName>
    <definedName name="Value37" localSheetId="2">#REF!</definedName>
    <definedName name="Value37">#REF!</definedName>
    <definedName name="Value38" localSheetId="1">#REF!</definedName>
    <definedName name="Value38" localSheetId="2">#REF!</definedName>
    <definedName name="Value38">#REF!</definedName>
    <definedName name="Value39" localSheetId="1">#REF!</definedName>
    <definedName name="Value39" localSheetId="2">#REF!</definedName>
    <definedName name="Value39">#REF!</definedName>
    <definedName name="Value4" localSheetId="1">#REF!</definedName>
    <definedName name="Value4" localSheetId="2">#REF!</definedName>
    <definedName name="Value4">#REF!</definedName>
    <definedName name="Value40" localSheetId="1">#REF!</definedName>
    <definedName name="Value40" localSheetId="2">#REF!</definedName>
    <definedName name="Value40">#REF!</definedName>
    <definedName name="Value41" localSheetId="1">#REF!</definedName>
    <definedName name="Value41" localSheetId="2">#REF!</definedName>
    <definedName name="Value41">#REF!</definedName>
    <definedName name="Value42" localSheetId="1">#REF!</definedName>
    <definedName name="Value42" localSheetId="2">#REF!</definedName>
    <definedName name="Value42">#REF!</definedName>
    <definedName name="Value43" localSheetId="1">#REF!</definedName>
    <definedName name="Value43" localSheetId="2">#REF!</definedName>
    <definedName name="Value43">#REF!</definedName>
    <definedName name="Value44" localSheetId="1">#REF!</definedName>
    <definedName name="Value44" localSheetId="2">#REF!</definedName>
    <definedName name="Value44">#REF!</definedName>
    <definedName name="Value45" localSheetId="1">#REF!</definedName>
    <definedName name="Value45" localSheetId="2">#REF!</definedName>
    <definedName name="Value45">#REF!</definedName>
    <definedName name="Value46" localSheetId="1">#REF!</definedName>
    <definedName name="Value46" localSheetId="2">#REF!</definedName>
    <definedName name="Value46">#REF!</definedName>
    <definedName name="Value47" localSheetId="1">#REF!</definedName>
    <definedName name="Value47" localSheetId="2">#REF!</definedName>
    <definedName name="Value47">#REF!</definedName>
    <definedName name="Value48" localSheetId="1">#REF!</definedName>
    <definedName name="Value48" localSheetId="2">#REF!</definedName>
    <definedName name="Value48">#REF!</definedName>
    <definedName name="Value49" localSheetId="1">#REF!</definedName>
    <definedName name="Value49" localSheetId="2">#REF!</definedName>
    <definedName name="Value49">#REF!</definedName>
    <definedName name="Value5" localSheetId="1">#REF!</definedName>
    <definedName name="Value5" localSheetId="2">#REF!</definedName>
    <definedName name="Value5">#REF!</definedName>
    <definedName name="Value50" localSheetId="1">#REF!</definedName>
    <definedName name="Value50" localSheetId="2">#REF!</definedName>
    <definedName name="Value50">#REF!</definedName>
    <definedName name="Value51" localSheetId="1">#REF!</definedName>
    <definedName name="Value51" localSheetId="2">#REF!</definedName>
    <definedName name="Value51">#REF!</definedName>
    <definedName name="Value52" localSheetId="1">#REF!</definedName>
    <definedName name="Value52" localSheetId="2">#REF!</definedName>
    <definedName name="Value52">#REF!</definedName>
    <definedName name="Value53" localSheetId="1">#REF!</definedName>
    <definedName name="Value53" localSheetId="2">#REF!</definedName>
    <definedName name="Value53">#REF!</definedName>
    <definedName name="Value54" localSheetId="1">#REF!</definedName>
    <definedName name="Value54" localSheetId="2">#REF!</definedName>
    <definedName name="Value54">#REF!</definedName>
    <definedName name="Value55" localSheetId="1">#REF!</definedName>
    <definedName name="Value55" localSheetId="2">#REF!</definedName>
    <definedName name="Value55">#REF!</definedName>
    <definedName name="Value6" localSheetId="1">#REF!</definedName>
    <definedName name="Value6" localSheetId="2">#REF!</definedName>
    <definedName name="Value6">#REF!</definedName>
    <definedName name="Value7" localSheetId="1">#REF!</definedName>
    <definedName name="Value7" localSheetId="2">#REF!</definedName>
    <definedName name="Value7">#REF!</definedName>
    <definedName name="Value8" localSheetId="1">#REF!</definedName>
    <definedName name="Value8" localSheetId="2">#REF!</definedName>
    <definedName name="Value8">#REF!</definedName>
    <definedName name="Value9" localSheetId="1">#REF!</definedName>
    <definedName name="Value9" localSheetId="2">#REF!</definedName>
    <definedName name="Value9">#REF!</definedName>
    <definedName name="VanChuyenDam" localSheetId="1">#REF!</definedName>
    <definedName name="VanChuyenDam">#REF!</definedName>
    <definedName name="Var" localSheetId="1">#REF!</definedName>
    <definedName name="Var">#REF!</definedName>
    <definedName name="VARIINST" localSheetId="1">#REF!</definedName>
    <definedName name="VARIINST">#REF!</definedName>
    <definedName name="VARIPURC" localSheetId="1">#REF!</definedName>
    <definedName name="VARIPURC">#REF!</definedName>
    <definedName name="VAS" localSheetId="1">#REF!</definedName>
    <definedName name="VAS">#REF!</definedName>
    <definedName name="VAT" localSheetId="1">#REF!</definedName>
    <definedName name="VAT" localSheetId="2">#REF!</definedName>
    <definedName name="VAT">#REF!</definedName>
    <definedName name="VAT_04" localSheetId="1">#REF!</definedName>
    <definedName name="VAT_04">#REF!</definedName>
    <definedName name="VAT_35" localSheetId="1">#REF!</definedName>
    <definedName name="VAT_35">#REF!</definedName>
    <definedName name="VAT_Cto" localSheetId="1">#REF!</definedName>
    <definedName name="VAT_Cto">#REF!</definedName>
    <definedName name="VAT_TB" localSheetId="1">#REF!</definedName>
    <definedName name="VAT_TB">#REF!</definedName>
    <definedName name="VAT_TBA" localSheetId="1">#REF!</definedName>
    <definedName name="VAT_TBA">#REF!</definedName>
    <definedName name="VAT_XLTBA" localSheetId="1">#REF!</definedName>
    <definedName name="VAT_XLTBA">#REF!</definedName>
    <definedName name="vatlieu" localSheetId="1">#REF!</definedName>
    <definedName name="vatlieu">#REF!</definedName>
    <definedName name="VATM" localSheetId="2" hidden="1">{"'Sheet1'!$L$16"}</definedName>
    <definedName name="VATM" hidden="1">{"'Sheet1'!$L$16"}</definedName>
    <definedName name="vbtchongnuocm300" localSheetId="1">#REF!</definedName>
    <definedName name="vbtchongnuocm300" localSheetId="2">#REF!</definedName>
    <definedName name="vbtchongnuocm300">#REF!</definedName>
    <definedName name="vbtm150" localSheetId="1">#REF!</definedName>
    <definedName name="vbtm150" localSheetId="2">#REF!</definedName>
    <definedName name="vbtm150">#REF!</definedName>
    <definedName name="vbtm300" localSheetId="1">#REF!</definedName>
    <definedName name="vbtm300" localSheetId="2">#REF!</definedName>
    <definedName name="vbtm300">#REF!</definedName>
    <definedName name="vbtm400" localSheetId="1">#REF!</definedName>
    <definedName name="vbtm400" localSheetId="2">#REF!</definedName>
    <definedName name="vbtm400">#REF!</definedName>
    <definedName name="vc" localSheetId="1">#REF!</definedName>
    <definedName name="vc" localSheetId="2">#REF!</definedName>
    <definedName name="vc">#REF!</definedName>
    <definedName name="vcbo1" localSheetId="2" hidden="1">{"'Sheet1'!$L$16"}</definedName>
    <definedName name="vcbo1" hidden="1">{"'Sheet1'!$L$16"}</definedName>
    <definedName name="vcc" localSheetId="1">#REF!</definedName>
    <definedName name="VCC" localSheetId="2">#REF!</definedName>
    <definedName name="vcc">#REF!</definedName>
    <definedName name="vccat0.4" localSheetId="1">#REF!</definedName>
    <definedName name="vccat0.4">#REF!</definedName>
    <definedName name="vccatv" localSheetId="1">#REF!</definedName>
    <definedName name="vccatv">#REF!</definedName>
    <definedName name="vccot" localSheetId="1">#REF!</definedName>
    <definedName name="vccot" localSheetId="2">#REF!</definedName>
    <definedName name="vccot">#REF!</definedName>
    <definedName name="vccot0.4" localSheetId="1">#REF!</definedName>
    <definedName name="vccot0.4">#REF!</definedName>
    <definedName name="vccot35" localSheetId="1">#REF!</definedName>
    <definedName name="vccot35">#REF!</definedName>
    <definedName name="vccott" localSheetId="1">#REF!</definedName>
    <definedName name="vccott">#REF!</definedName>
    <definedName name="vccottt" localSheetId="1">#REF!</definedName>
    <definedName name="vccottt">#REF!</definedName>
    <definedName name="VCD" localSheetId="1">#REF!</definedName>
    <definedName name="VCD" localSheetId="2">#REF!</definedName>
    <definedName name="VCD">#REF!</definedName>
    <definedName name="vcda" localSheetId="1">#REF!</definedName>
    <definedName name="vcda">#REF!</definedName>
    <definedName name="vcda0.4" localSheetId="1">#REF!</definedName>
    <definedName name="vcda0.4">#REF!</definedName>
    <definedName name="vcdatc2" localSheetId="1">#REF!</definedName>
    <definedName name="vcdatc2">#REF!</definedName>
    <definedName name="vcdatc3" localSheetId="1">#REF!</definedName>
    <definedName name="vcdatc3">#REF!</definedName>
    <definedName name="vcday" localSheetId="1">#REF!</definedName>
    <definedName name="vcday">#REF!</definedName>
    <definedName name="vcdc" localSheetId="1">#REF!</definedName>
    <definedName name="vcdc" localSheetId="2">#REF!</definedName>
    <definedName name="vcdc">#REF!</definedName>
    <definedName name="VCDC400" localSheetId="1">#REF!</definedName>
    <definedName name="VCDC400">#REF!</definedName>
    <definedName name="vcdctc" localSheetId="1">#REF!</definedName>
    <definedName name="vcdctc">#REF!</definedName>
    <definedName name="vcdungcu0.4" localSheetId="1">#REF!</definedName>
    <definedName name="vcdungcu0.4">#REF!</definedName>
    <definedName name="vcdungcu35" localSheetId="1">#REF!</definedName>
    <definedName name="vcdungcu35">#REF!</definedName>
    <definedName name="vcg" localSheetId="1">#REF!</definedName>
    <definedName name="vcg">#REF!</definedName>
    <definedName name="vcgo" localSheetId="1">#REF!</definedName>
    <definedName name="vcgo">#REF!</definedName>
    <definedName name="vcgo0.4" localSheetId="1">#REF!</definedName>
    <definedName name="vcgo0.4">#REF!</definedName>
    <definedName name="VCHT" localSheetId="1">#REF!</definedName>
    <definedName name="VCHT" localSheetId="2">#REF!</definedName>
    <definedName name="VCHT">#REF!</definedName>
    <definedName name="vcn" localSheetId="1">#REF!</definedName>
    <definedName name="vcn">#REF!</definedName>
    <definedName name="Vcng" localSheetId="1">#REF!</definedName>
    <definedName name="Vcng">#REF!</definedName>
    <definedName name="vcnuoc0.4" localSheetId="1">#REF!</definedName>
    <definedName name="vcnuoc0.4">#REF!</definedName>
    <definedName name="VCP" localSheetId="1">#REF!</definedName>
    <definedName name="VCP">#REF!</definedName>
    <definedName name="vcpk" localSheetId="1">#REF!</definedName>
    <definedName name="vcpk">#REF!</definedName>
    <definedName name="VCS" localSheetId="1">#REF!</definedName>
    <definedName name="VCS">#REF!</definedName>
    <definedName name="vcsat0.4" localSheetId="1">#REF!</definedName>
    <definedName name="vcsat0.4">#REF!</definedName>
    <definedName name="vcsat35" localSheetId="1">#REF!</definedName>
    <definedName name="vcsat35">#REF!</definedName>
    <definedName name="vcsu" localSheetId="1">#REF!</definedName>
    <definedName name="vcsu">#REF!</definedName>
    <definedName name="vct" localSheetId="1">#REF!</definedName>
    <definedName name="vct">#REF!</definedName>
    <definedName name="vctb" localSheetId="1">#REF!</definedName>
    <definedName name="vctb" localSheetId="2">#REF!</definedName>
    <definedName name="vctb">#REF!</definedName>
    <definedName name="vctmong" localSheetId="1">#REF!</definedName>
    <definedName name="vctmong">#REF!</definedName>
    <definedName name="vctre" localSheetId="1">#REF!</definedName>
    <definedName name="vctre">#REF!</definedName>
    <definedName name="VCTT" localSheetId="1">#REF!</definedName>
    <definedName name="VCTT" localSheetId="2">#REF!</definedName>
    <definedName name="VCTT">#REF!</definedName>
    <definedName name="vcxi" localSheetId="1">#REF!</definedName>
    <definedName name="vcxi" localSheetId="2">#REF!</definedName>
    <definedName name="vcxi">#REF!</definedName>
    <definedName name="vcxm" localSheetId="1">#REF!</definedName>
    <definedName name="vcxm">#REF!</definedName>
    <definedName name="vcxm0.4" localSheetId="1">#REF!</definedName>
    <definedName name="vcxm0.4">#REF!</definedName>
    <definedName name="vd3p" localSheetId="1">#REF!</definedName>
    <definedName name="vd3p" localSheetId="2">#REF!</definedName>
    <definedName name="vd3p">#REF!</definedName>
    <definedName name="VDL" localSheetId="1">#REF!</definedName>
    <definedName name="VDL">#REF!</definedName>
    <definedName name="Vf" localSheetId="1">#REF!</definedName>
    <definedName name="Vf" localSheetId="2">#REF!</definedName>
    <definedName name="Vf">#REF!</definedName>
    <definedName name="vidu" localSheetId="1">#REF!</definedName>
    <definedName name="vidu">#REF!</definedName>
    <definedName name="vk" localSheetId="1">#REF!</definedName>
    <definedName name="vk">#REF!</definedName>
    <definedName name="vkcauthang" localSheetId="1">#REF!</definedName>
    <definedName name="vkcauthang" localSheetId="2">#REF!</definedName>
    <definedName name="vkcauthang">#REF!</definedName>
    <definedName name="vksan" localSheetId="1">#REF!</definedName>
    <definedName name="vksan" localSheetId="2">#REF!</definedName>
    <definedName name="vksan">#REF!</definedName>
    <definedName name="vl1p" localSheetId="1">#REF!</definedName>
    <definedName name="vl1p" localSheetId="2">#REF!</definedName>
    <definedName name="vl1p">#REF!</definedName>
    <definedName name="vl3p" localSheetId="1">#REF!</definedName>
    <definedName name="vl3p" localSheetId="2">#REF!</definedName>
    <definedName name="vl3p">#REF!</definedName>
    <definedName name="VLBS">#N/A</definedName>
    <definedName name="Vlcap0.7" localSheetId="1">#REF!</definedName>
    <definedName name="Vlcap0.7" localSheetId="2">#REF!</definedName>
    <definedName name="Vlcap0.7">#REF!</definedName>
    <definedName name="VLcap1" localSheetId="1">#REF!</definedName>
    <definedName name="VLcap1" localSheetId="2">#REF!</definedName>
    <definedName name="VLcap1">#REF!</definedName>
    <definedName name="vldn400" localSheetId="1">#REF!</definedName>
    <definedName name="vldn400" localSheetId="2">#REF!</definedName>
    <definedName name="vldn400">#REF!</definedName>
    <definedName name="vldn600" localSheetId="1">#REF!</definedName>
    <definedName name="vldn600" localSheetId="2">#REF!</definedName>
    <definedName name="vldn600">#REF!</definedName>
    <definedName name="VLgovankhuon" localSheetId="1">#REF!</definedName>
    <definedName name="VLgovankhuon">#REF!</definedName>
    <definedName name="VLIEU" localSheetId="1">#REF!</definedName>
    <definedName name="VLIEU">#REF!</definedName>
    <definedName name="VLKday" localSheetId="1">#REF!</definedName>
    <definedName name="VLKday" localSheetId="2">#REF!</definedName>
    <definedName name="VLKday">#REF!</definedName>
    <definedName name="VLM" localSheetId="1">#REF!</definedName>
    <definedName name="VLM">#REF!</definedName>
    <definedName name="VLson" localSheetId="1">#REF!</definedName>
    <definedName name="VLson">#REF!</definedName>
    <definedName name="VLT" localSheetId="1">#REF!</definedName>
    <definedName name="VLT">#REF!</definedName>
    <definedName name="vltram" localSheetId="1">#REF!</definedName>
    <definedName name="vltram" localSheetId="2">#REF!</definedName>
    <definedName name="vltram">#REF!</definedName>
    <definedName name="VLxaydung" localSheetId="1">#REF!</definedName>
    <definedName name="VLxaydung">#REF!</definedName>
    <definedName name="Vnd" localSheetId="1">#REF!</definedName>
    <definedName name="Vnd">#REF!</definedName>
    <definedName name="Vo" localSheetId="1">#REF!</definedName>
    <definedName name="Vo">#REF!</definedName>
    <definedName name="Von.KL" localSheetId="1">#REF!</definedName>
    <definedName name="Von.KL">#REF!</definedName>
    <definedName name="Vr" localSheetId="1">#REF!</definedName>
    <definedName name="Vr" localSheetId="2">#REF!</definedName>
    <definedName name="Vr">#REF!</definedName>
    <definedName name="vr3p" localSheetId="1">#REF!</definedName>
    <definedName name="vr3p" localSheetId="2">#REF!</definedName>
    <definedName name="vr3p">#REF!</definedName>
    <definedName name="Vs" localSheetId="1">#REF!</definedName>
    <definedName name="Vs" localSheetId="2">#REF!</definedName>
    <definedName name="Vs">#REF!</definedName>
    <definedName name="VT" localSheetId="1">#REF!</definedName>
    <definedName name="VT">#REF!</definedName>
    <definedName name="vtu" localSheetId="1">#REF!</definedName>
    <definedName name="vtu" localSheetId="2">#REF!</definedName>
    <definedName name="vtu">#REF!</definedName>
    <definedName name="Vu" localSheetId="1">#REF!</definedName>
    <definedName name="Vu" localSheetId="2">#REF!</definedName>
    <definedName name="Vu">#REF!</definedName>
    <definedName name="Vu_" localSheetId="1">#REF!</definedName>
    <definedName name="Vu_">#REF!</definedName>
    <definedName name="VuaBT" localSheetId="1">#REF!</definedName>
    <definedName name="VuaBT">#REF!</definedName>
    <definedName name="vuabtD" localSheetId="1">#REF!</definedName>
    <definedName name="vuabtD">#REF!</definedName>
    <definedName name="vuabtG" localSheetId="1">#REF!</definedName>
    <definedName name="vuabtG">#REF!</definedName>
    <definedName name="vung" localSheetId="1">#REF!</definedName>
    <definedName name="vung" localSheetId="2">#REF!</definedName>
    <definedName name="vung">#REF!</definedName>
    <definedName name="vungdcd" localSheetId="1">#REF!</definedName>
    <definedName name="vungdcd">#REF!</definedName>
    <definedName name="vungdcl" localSheetId="1">#REF!</definedName>
    <definedName name="vungdcl">#REF!</definedName>
    <definedName name="vungnhapk" localSheetId="1">#REF!</definedName>
    <definedName name="vungnhapk">#REF!</definedName>
    <definedName name="vungnhapl" localSheetId="1">#REF!</definedName>
    <definedName name="vungnhapl">#REF!</definedName>
    <definedName name="VungTL" localSheetId="1">#REF!</definedName>
    <definedName name="VungTL">#REF!</definedName>
    <definedName name="vungxuatk" localSheetId="1">#REF!</definedName>
    <definedName name="vungxuatk">#REF!</definedName>
    <definedName name="vungxuatl" localSheetId="1">#REF!</definedName>
    <definedName name="vungxuatl">#REF!</definedName>
    <definedName name="vv" localSheetId="2" hidden="1">{"'Sheet1'!$L$16"}</definedName>
    <definedName name="vv" hidden="1">{"'Sheet1'!$L$16"}</definedName>
    <definedName name="vxuan" localSheetId="1">#REF!</definedName>
    <definedName name="vxuan">#REF!</definedName>
    <definedName name="W" localSheetId="1">#REF!</definedName>
    <definedName name="W">#REF!</definedName>
    <definedName name="W_Class1" localSheetId="1">#REF!</definedName>
    <definedName name="W_Class1">#REF!</definedName>
    <definedName name="W_Class2" localSheetId="1">#REF!</definedName>
    <definedName name="W_Class2">#REF!</definedName>
    <definedName name="W_Class3" localSheetId="1">#REF!</definedName>
    <definedName name="W_Class3">#REF!</definedName>
    <definedName name="W_Class4" localSheetId="1">#REF!</definedName>
    <definedName name="W_Class4">#REF!</definedName>
    <definedName name="W_Class5" localSheetId="1">#REF!</definedName>
    <definedName name="W_Class5">#REF!</definedName>
    <definedName name="Wat_tec" localSheetId="1">#REF!</definedName>
    <definedName name="Wat_tec">#REF!</definedName>
    <definedName name="watertruck" localSheetId="1">#REF!</definedName>
    <definedName name="watertruck" localSheetId="2">#REF!</definedName>
    <definedName name="watertruck">#REF!</definedName>
    <definedName name="wb" localSheetId="1">#REF!</definedName>
    <definedName name="wb">#REF!</definedName>
    <definedName name="Wdaymong" localSheetId="1">#REF!</definedName>
    <definedName name="Wdaymong">#REF!</definedName>
    <definedName name="Wg" localSheetId="1">#REF!</definedName>
    <definedName name="Wg">#REF!</definedName>
    <definedName name="WI" localSheetId="1">#REF!</definedName>
    <definedName name="WI">#REF!</definedName>
    <definedName name="WII" localSheetId="1">#REF!</definedName>
    <definedName name="WII">#REF!</definedName>
    <definedName name="WIII" localSheetId="1">#REF!</definedName>
    <definedName name="WIII">#REF!</definedName>
    <definedName name="WIIII" localSheetId="1">#REF!</definedName>
    <definedName name="WIIII">#REF!</definedName>
    <definedName name="wl" localSheetId="1">#REF!</definedName>
    <definedName name="wl" localSheetId="2">#REF!</definedName>
    <definedName name="wl">#REF!</definedName>
    <definedName name="Wqg" localSheetId="1">#REF!</definedName>
    <definedName name="Wqg">#REF!</definedName>
    <definedName name="WqI" localSheetId="1">#REF!</definedName>
    <definedName name="WqI">#REF!</definedName>
    <definedName name="WqII" localSheetId="1">#REF!</definedName>
    <definedName name="WqII">#REF!</definedName>
    <definedName name="WqIII" localSheetId="1">#REF!</definedName>
    <definedName name="WqIII">#REF!</definedName>
    <definedName name="WqIIII" localSheetId="1">#REF!</definedName>
    <definedName name="WqIIII">#REF!</definedName>
    <definedName name="Wqtg" localSheetId="1">#REF!</definedName>
    <definedName name="Wqtg">#REF!</definedName>
    <definedName name="WqtI" localSheetId="1">#REF!</definedName>
    <definedName name="WqtI">#REF!</definedName>
    <definedName name="WqtII" localSheetId="1">#REF!</definedName>
    <definedName name="WqtII">#REF!</definedName>
    <definedName name="WqtIII" localSheetId="1">#REF!</definedName>
    <definedName name="WqtIII">#REF!</definedName>
    <definedName name="WqtIIII" localSheetId="1">#REF!</definedName>
    <definedName name="WqtIIII">#REF!</definedName>
    <definedName name="Ws" localSheetId="1">#REF!</definedName>
    <definedName name="Ws" localSheetId="2">#REF!</definedName>
    <definedName name="Ws">#REF!</definedName>
    <definedName name="Wss" localSheetId="1">#REF!</definedName>
    <definedName name="Wss" localSheetId="2">#REF!</definedName>
    <definedName name="Wss">#REF!</definedName>
    <definedName name="Wst" localSheetId="1">#REF!</definedName>
    <definedName name="Wst" localSheetId="2">#REF!</definedName>
    <definedName name="Wst">#REF!</definedName>
    <definedName name="wt" localSheetId="1">#REF!</definedName>
    <definedName name="wt" localSheetId="2">#REF!</definedName>
    <definedName name="wt">#REF!</definedName>
    <definedName name="wtbcy" localSheetId="1">#REF!</definedName>
    <definedName name="wtbcy">#REF!</definedName>
    <definedName name="wtbly" localSheetId="1">#REF!</definedName>
    <definedName name="wtbly">#REF!</definedName>
    <definedName name="wup" localSheetId="1">#REF!</definedName>
    <definedName name="wup">#REF!</definedName>
    <definedName name="X" localSheetId="1">#REF!</definedName>
    <definedName name="X">#REF!</definedName>
    <definedName name="X0.4" localSheetId="1">#REF!</definedName>
    <definedName name="X0.4">#REF!</definedName>
    <definedName name="x1_" localSheetId="1">#REF!</definedName>
    <definedName name="x1_">#REF!</definedName>
    <definedName name="x1pind" localSheetId="1">#REF!</definedName>
    <definedName name="x1pind" localSheetId="2">#REF!</definedName>
    <definedName name="x1pind">#REF!</definedName>
    <definedName name="x1ping" localSheetId="1">#REF!</definedName>
    <definedName name="x1ping" localSheetId="2">#REF!</definedName>
    <definedName name="x1ping">#REF!</definedName>
    <definedName name="x1pint" localSheetId="1">#REF!</definedName>
    <definedName name="x1pint" localSheetId="2">#REF!</definedName>
    <definedName name="x1pint">#REF!</definedName>
    <definedName name="x2_" localSheetId="1">#REF!</definedName>
    <definedName name="x2_">#REF!</definedName>
    <definedName name="xang" localSheetId="1">#REF!</definedName>
    <definedName name="xang">#REF!</definedName>
    <definedName name="xc" localSheetId="1">#REF!</definedName>
    <definedName name="xc">#REF!</definedName>
    <definedName name="XCCT">0.5</definedName>
    <definedName name="xd0.6" localSheetId="1">#REF!</definedName>
    <definedName name="xd0.6">#REF!</definedName>
    <definedName name="xd1.3" localSheetId="1">#REF!</definedName>
    <definedName name="xd1.3">#REF!</definedName>
    <definedName name="xd1.5" localSheetId="1">#REF!</definedName>
    <definedName name="xd1.5">#REF!</definedName>
    <definedName name="xdd" localSheetId="1">#REF!</definedName>
    <definedName name="xdd">#REF!</definedName>
    <definedName name="XDDHT" localSheetId="1">#REF!</definedName>
    <definedName name="XDDHT">#REF!</definedName>
    <definedName name="xebt6" localSheetId="1">#REF!</definedName>
    <definedName name="xebt6">#REF!</definedName>
    <definedName name="xelaodam" localSheetId="1">#REF!</definedName>
    <definedName name="xelaodam" localSheetId="2">#REF!</definedName>
    <definedName name="xelaodam">#REF!</definedName>
    <definedName name="xenhua" localSheetId="1">#REF!</definedName>
    <definedName name="xenhua">#REF!</definedName>
    <definedName name="xerox" localSheetId="1">#REF!</definedName>
    <definedName name="xerox">#REF!</definedName>
    <definedName name="xethung10t" localSheetId="1">#REF!</definedName>
    <definedName name="xethung10t" localSheetId="2">#REF!</definedName>
    <definedName name="xethung10t">#REF!</definedName>
    <definedName name="xetreo" localSheetId="1">#REF!</definedName>
    <definedName name="xetreo" localSheetId="2">#REF!</definedName>
    <definedName name="xetreo">#REF!</definedName>
    <definedName name="xetuoinhua" localSheetId="1">#REF!</definedName>
    <definedName name="xetuoinhua">#REF!</definedName>
    <definedName name="xfco" localSheetId="1">#REF!</definedName>
    <definedName name="xfco" localSheetId="2">#REF!</definedName>
    <definedName name="xfco">#REF!</definedName>
    <definedName name="xfco3p" localSheetId="1">#REF!</definedName>
    <definedName name="xfco3p" localSheetId="2">#REF!</definedName>
    <definedName name="xfco3p">#REF!</definedName>
    <definedName name="xfcotnc" localSheetId="1">#REF!</definedName>
    <definedName name="xfcotnc" localSheetId="2">#REF!</definedName>
    <definedName name="xfcotnc">#REF!</definedName>
    <definedName name="xfcotvl" localSheetId="1">#REF!</definedName>
    <definedName name="xfcotvl" localSheetId="2">#REF!</definedName>
    <definedName name="xfcotvl">#REF!</definedName>
    <definedName name="xgc100" localSheetId="1">#REF!</definedName>
    <definedName name="xgc100">#REF!</definedName>
    <definedName name="xgc150" localSheetId="1">#REF!</definedName>
    <definedName name="xgc150">#REF!</definedName>
    <definedName name="xgc200" localSheetId="1">#REF!</definedName>
    <definedName name="xgc200">#REF!</definedName>
    <definedName name="xh" localSheetId="1">#REF!</definedName>
    <definedName name="xh">#REF!</definedName>
    <definedName name="xhn" localSheetId="1">#REF!</definedName>
    <definedName name="xhn" localSheetId="2">#REF!</definedName>
    <definedName name="xhn">#REF!</definedName>
    <definedName name="xi" localSheetId="1">#REF!</definedName>
    <definedName name="xi" localSheetId="2">#REF!</definedName>
    <definedName name="xi">#REF!</definedName>
    <definedName name="xig" localSheetId="1">#REF!</definedName>
    <definedName name="xig" localSheetId="2">#REF!</definedName>
    <definedName name="xig">#REF!</definedName>
    <definedName name="xig1" localSheetId="1">#REF!</definedName>
    <definedName name="xig1" localSheetId="2">#REF!</definedName>
    <definedName name="xig1">#REF!</definedName>
    <definedName name="xig1p" localSheetId="1">#REF!</definedName>
    <definedName name="xig1p" localSheetId="2">#REF!</definedName>
    <definedName name="xig1p">#REF!</definedName>
    <definedName name="xig3p" localSheetId="1">#REF!</definedName>
    <definedName name="xig3p" localSheetId="2">#REF!</definedName>
    <definedName name="xig3p">#REF!</definedName>
    <definedName name="xignc3p" localSheetId="1">#REF!</definedName>
    <definedName name="xignc3p" localSheetId="2">#REF!</definedName>
    <definedName name="xignc3p">#REF!</definedName>
    <definedName name="xigvl3p" localSheetId="1">#REF!</definedName>
    <definedName name="xigvl3p" localSheetId="2">#REF!</definedName>
    <definedName name="xigvl3p">#REF!</definedName>
    <definedName name="XII200" localSheetId="1">#REF!</definedName>
    <definedName name="XII200">#REF!</definedName>
    <definedName name="ximang" localSheetId="1">#REF!</definedName>
    <definedName name="ximang" localSheetId="2">#REF!</definedName>
    <definedName name="ximang">#REF!</definedName>
    <definedName name="xin" localSheetId="1">#REF!</definedName>
    <definedName name="xin" localSheetId="2">#REF!</definedName>
    <definedName name="xin">#REF!</definedName>
    <definedName name="xin190" localSheetId="1">#REF!</definedName>
    <definedName name="xin190" localSheetId="2">#REF!</definedName>
    <definedName name="xin190">#REF!</definedName>
    <definedName name="xin1903p" localSheetId="1">#REF!</definedName>
    <definedName name="xin1903p" localSheetId="2">#REF!</definedName>
    <definedName name="xin1903p">#REF!</definedName>
    <definedName name="xin2903p" localSheetId="1">#REF!</definedName>
    <definedName name="xin2903p" localSheetId="2">#REF!</definedName>
    <definedName name="xin2903p">#REF!</definedName>
    <definedName name="xin290nc3p" localSheetId="1">#REF!</definedName>
    <definedName name="xin290nc3p" localSheetId="2">#REF!</definedName>
    <definedName name="xin290nc3p">#REF!</definedName>
    <definedName name="xin290vl3p" localSheetId="1">#REF!</definedName>
    <definedName name="xin290vl3p" localSheetId="2">#REF!</definedName>
    <definedName name="xin290vl3p">#REF!</definedName>
    <definedName name="xin3p" localSheetId="1">#REF!</definedName>
    <definedName name="xin3p" localSheetId="2">#REF!</definedName>
    <definedName name="xin3p">#REF!</definedName>
    <definedName name="xind" localSheetId="1">#REF!</definedName>
    <definedName name="xind" localSheetId="2">#REF!</definedName>
    <definedName name="xind">#REF!</definedName>
    <definedName name="xind1p" localSheetId="1">#REF!</definedName>
    <definedName name="xind1p" localSheetId="2">#REF!</definedName>
    <definedName name="xind1p">#REF!</definedName>
    <definedName name="xind3p" localSheetId="1">#REF!</definedName>
    <definedName name="xind3p" localSheetId="2">#REF!</definedName>
    <definedName name="xind3p">#REF!</definedName>
    <definedName name="xindnc1p" localSheetId="1">#REF!</definedName>
    <definedName name="xindnc1p" localSheetId="2">#REF!</definedName>
    <definedName name="xindnc1p">#REF!</definedName>
    <definedName name="xindvl1p" localSheetId="1">#REF!</definedName>
    <definedName name="xindvl1p" localSheetId="2">#REF!</definedName>
    <definedName name="xindvl1p">#REF!</definedName>
    <definedName name="xing1p" localSheetId="1">#REF!</definedName>
    <definedName name="xing1p" localSheetId="2">#REF!</definedName>
    <definedName name="xing1p">#REF!</definedName>
    <definedName name="xingnc1p" localSheetId="1">#REF!</definedName>
    <definedName name="xingnc1p" localSheetId="2">#REF!</definedName>
    <definedName name="xingnc1p">#REF!</definedName>
    <definedName name="xingvl1p" localSheetId="1">#REF!</definedName>
    <definedName name="xingvl1p" localSheetId="2">#REF!</definedName>
    <definedName name="xingvl1p">#REF!</definedName>
    <definedName name="xinnc3p" localSheetId="1">#REF!</definedName>
    <definedName name="xinnc3p" localSheetId="2">#REF!</definedName>
    <definedName name="xinnc3p">#REF!</definedName>
    <definedName name="xint1p" localSheetId="1">#REF!</definedName>
    <definedName name="xint1p" localSheetId="2">#REF!</definedName>
    <definedName name="xint1p">#REF!</definedName>
    <definedName name="xinvl3p" localSheetId="1">#REF!</definedName>
    <definedName name="xinvl3p" localSheetId="2">#REF!</definedName>
    <definedName name="xinvl3p">#REF!</definedName>
    <definedName name="xit" localSheetId="1">#REF!</definedName>
    <definedName name="xit" localSheetId="2">#REF!</definedName>
    <definedName name="xit">#REF!</definedName>
    <definedName name="xit1" localSheetId="1">#REF!</definedName>
    <definedName name="xit1" localSheetId="2">#REF!</definedName>
    <definedName name="xit1">#REF!</definedName>
    <definedName name="xit1p" localSheetId="1">#REF!</definedName>
    <definedName name="xit1p" localSheetId="2">#REF!</definedName>
    <definedName name="xit1p">#REF!</definedName>
    <definedName name="xit2nc3p" localSheetId="1">#REF!</definedName>
    <definedName name="xit2nc3p" localSheetId="2">#REF!</definedName>
    <definedName name="xit2nc3p">#REF!</definedName>
    <definedName name="xit2vl3p" localSheetId="1">#REF!</definedName>
    <definedName name="xit2vl3p" localSheetId="2">#REF!</definedName>
    <definedName name="xit2vl3p">#REF!</definedName>
    <definedName name="xit3p" localSheetId="1">#REF!</definedName>
    <definedName name="xit3p" localSheetId="2">#REF!</definedName>
    <definedName name="xit3p">#REF!</definedName>
    <definedName name="xitnc3p" localSheetId="1">#REF!</definedName>
    <definedName name="xitnc3p" localSheetId="2">#REF!</definedName>
    <definedName name="xitnc3p">#REF!</definedName>
    <definedName name="xitvl3p" localSheetId="1">#REF!</definedName>
    <definedName name="xitvl3p" localSheetId="2">#REF!</definedName>
    <definedName name="xitvl3p">#REF!</definedName>
    <definedName name="xk0.6" localSheetId="1">#REF!</definedName>
    <definedName name="xk0.6">#REF!</definedName>
    <definedName name="xk1.3" localSheetId="1">#REF!</definedName>
    <definedName name="xk1.3">#REF!</definedName>
    <definedName name="xk1.5" localSheetId="1">#REF!</definedName>
    <definedName name="xk1.5">#REF!</definedName>
    <definedName name="Xkoto" localSheetId="1">#REF!</definedName>
    <definedName name="Xkoto">#REF!</definedName>
    <definedName name="Xkxn" localSheetId="1">#REF!</definedName>
    <definedName name="Xkxn">#REF!</definedName>
    <definedName name="XL" localSheetId="1">#REF!</definedName>
    <definedName name="XL" localSheetId="2">#REF!</definedName>
    <definedName name="XL">#REF!</definedName>
    <definedName name="XL_TBA" localSheetId="1">#REF!</definedName>
    <definedName name="XL_TBA">#REF!</definedName>
    <definedName name="xlc" localSheetId="1">#REF!</definedName>
    <definedName name="xlc" localSheetId="2">#REF!</definedName>
    <definedName name="xlc">#REF!</definedName>
    <definedName name="xld1.4" localSheetId="1">#REF!</definedName>
    <definedName name="xld1.4">#REF!</definedName>
    <definedName name="xlk" localSheetId="1">#REF!</definedName>
    <definedName name="xlk" localSheetId="2">#REF!</definedName>
    <definedName name="xlk">#REF!</definedName>
    <definedName name="xlk1.4" localSheetId="1">#REF!</definedName>
    <definedName name="xlk1.4">#REF!</definedName>
    <definedName name="XLP" localSheetId="1">#REF!</definedName>
    <definedName name="XLP" localSheetId="2">#REF!</definedName>
    <definedName name="XLP">#REF!</definedName>
    <definedName name="XLxa" localSheetId="1">#REF!</definedName>
    <definedName name="XLxa">#REF!</definedName>
    <definedName name="XMBT" localSheetId="1">#REF!</definedName>
    <definedName name="XMBT">#REF!</definedName>
    <definedName name="xmcax" localSheetId="1">#REF!</definedName>
    <definedName name="xmcax" localSheetId="2">#REF!</definedName>
    <definedName name="xmcax">#REF!</definedName>
    <definedName name="xmp40" localSheetId="1">#REF!</definedName>
    <definedName name="xmp40" localSheetId="2">#REF!</definedName>
    <definedName name="xmp40">#REF!</definedName>
    <definedName name="xn" localSheetId="1">#REF!</definedName>
    <definedName name="xn">#REF!</definedName>
    <definedName name="xoanhapk" localSheetId="1">#REF!,#REF!</definedName>
    <definedName name="xoanhapk">#REF!,#REF!</definedName>
    <definedName name="xoanhapl" localSheetId="1">#REF!,#REF!</definedName>
    <definedName name="xoanhapl">#REF!,#REF!</definedName>
    <definedName name="xoaxuatk" localSheetId="1">#REF!</definedName>
    <definedName name="xoaxuatk">#REF!</definedName>
    <definedName name="xoaxuatl" localSheetId="1">#REF!</definedName>
    <definedName name="xoaxuatl">#REF!</definedName>
    <definedName name="xoaydap" localSheetId="1">#REF!</definedName>
    <definedName name="xoaydap">#REF!</definedName>
    <definedName name="xp" localSheetId="1">#REF!</definedName>
    <definedName name="xp">#REF!</definedName>
    <definedName name="Xsi" localSheetId="1">#REF!</definedName>
    <definedName name="Xsi">#REF!</definedName>
    <definedName name="xuclat1" localSheetId="1">#REF!</definedName>
    <definedName name="xuclat1" localSheetId="2">#REF!</definedName>
    <definedName name="xuclat1">#REF!</definedName>
    <definedName name="xuclat2" localSheetId="1">#REF!</definedName>
    <definedName name="xuclat2">#REF!</definedName>
    <definedName name="xx" localSheetId="1">#REF!</definedName>
    <definedName name="xx">#REF!</definedName>
    <definedName name="XXT" localSheetId="1">#REF!</definedName>
    <definedName name="XXT">#REF!</definedName>
    <definedName name="xxx" localSheetId="1">#REF!</definedName>
    <definedName name="xxx">#REF!</definedName>
    <definedName name="yc90_1" localSheetId="1">#REF!</definedName>
    <definedName name="yc90_1">#REF!</definedName>
    <definedName name="yc90_2" localSheetId="1">#REF!</definedName>
    <definedName name="yc90_2">#REF!</definedName>
    <definedName name="yc90_3" localSheetId="1">#REF!</definedName>
    <definedName name="yc90_3">#REF!</definedName>
    <definedName name="yc90_4" localSheetId="1">#REF!</definedName>
    <definedName name="yc90_4">#REF!</definedName>
    <definedName name="year" localSheetId="1">#REF!</definedName>
    <definedName name="year" localSheetId="2">#REF!</definedName>
    <definedName name="year">#REF!</definedName>
    <definedName name="Yellow2000" localSheetId="1">#REF!</definedName>
    <definedName name="Yellow2000">#REF!</definedName>
    <definedName name="Yen_A" localSheetId="1">#REF!</definedName>
    <definedName name="Yen_A">#REF!</definedName>
    <definedName name="Yen_B" localSheetId="1">#REF!</definedName>
    <definedName name="Yen_B">#REF!</definedName>
    <definedName name="yieldsfield" localSheetId="1">#REF!</definedName>
    <definedName name="yieldsfield">#REF!</definedName>
    <definedName name="yieldstoevaluate" localSheetId="1">#REF!</definedName>
    <definedName name="yieldstoevaluate">#REF!</definedName>
    <definedName name="YR0" localSheetId="1">#REF!</definedName>
    <definedName name="YR0" localSheetId="2">#REF!</definedName>
    <definedName name="YR0">#REF!</definedName>
    <definedName name="YRP" localSheetId="1">#REF!</definedName>
    <definedName name="YRP" localSheetId="2">#REF!</definedName>
    <definedName name="YRP">#REF!</definedName>
    <definedName name="ytddg" localSheetId="1">#REF!</definedName>
    <definedName name="ytddg">#REF!</definedName>
    <definedName name="Ythd1.5" localSheetId="1">#REF!</definedName>
    <definedName name="Ythd1.5">#REF!</definedName>
    <definedName name="ythdg" localSheetId="1">#REF!</definedName>
    <definedName name="ythdg">#REF!</definedName>
    <definedName name="Ythdgoi" localSheetId="1">#REF!</definedName>
    <definedName name="Ythdgoi">#REF!</definedName>
    <definedName name="yy" localSheetId="1">#REF!</definedName>
    <definedName name="yy">#REF!</definedName>
    <definedName name="Z" localSheetId="1">#REF!</definedName>
    <definedName name="Z" localSheetId="2">#REF!</definedName>
    <definedName name="Z">#REF!</definedName>
    <definedName name="Z___Hang_muc_1" localSheetId="1">#REF!</definedName>
    <definedName name="Z___Hang_muc_1">#REF!</definedName>
    <definedName name="z___Hang_muc_2" localSheetId="1">#REF!</definedName>
    <definedName name="z___Hang_muc_2">#REF!</definedName>
    <definedName name="z___Hang_muc_3" localSheetId="1">#REF!</definedName>
    <definedName name="z___Hang_muc_3">#REF!</definedName>
    <definedName name="z___Hang_muc_4" localSheetId="1">#REF!</definedName>
    <definedName name="z___Hang_muc_4">#REF!</definedName>
    <definedName name="z___Hang_muc_5" localSheetId="1">#REF!</definedName>
    <definedName name="z___Hang_muc_5">#REF!</definedName>
    <definedName name="z0" localSheetId="1">#REF!</definedName>
    <definedName name="z0">#REF!</definedName>
    <definedName name="zc0_1" localSheetId="1">#REF!</definedName>
    <definedName name="zc0_1">#REF!</definedName>
    <definedName name="zc0_2" localSheetId="1">#REF!</definedName>
    <definedName name="zc0_2">#REF!</definedName>
    <definedName name="zc0_3" localSheetId="1">#REF!</definedName>
    <definedName name="zc0_3">#REF!</definedName>
    <definedName name="zc0_4" localSheetId="1">#REF!</definedName>
    <definedName name="zc0_4">#REF!</definedName>
    <definedName name="zc90_1" localSheetId="1">#REF!</definedName>
    <definedName name="zc90_1">#REF!</definedName>
    <definedName name="zc90_2" localSheetId="1">#REF!</definedName>
    <definedName name="zc90_2">#REF!</definedName>
    <definedName name="zc90_3" localSheetId="1">#REF!</definedName>
    <definedName name="zc90_3">#REF!</definedName>
    <definedName name="zc90_4" localSheetId="1">#REF!</definedName>
    <definedName name="zc90_4">#REF!</definedName>
    <definedName name="Zip" localSheetId="1">#REF!</definedName>
    <definedName name="Zip">#REF!</definedName>
    <definedName name="zl" localSheetId="1">#REF!</definedName>
    <definedName name="zl" localSheetId="2">#REF!</definedName>
    <definedName name="zl">#REF!</definedName>
    <definedName name="Zw" localSheetId="1">#REF!</definedName>
    <definedName name="Zw" localSheetId="2">#REF!</definedName>
    <definedName name="Zw">#REF!</definedName>
    <definedName name="ZYX" localSheetId="1">#REF!</definedName>
    <definedName name="ZYX" localSheetId="2">#REF!</definedName>
    <definedName name="ZYX">#REF!</definedName>
    <definedName name="ZZZ" localSheetId="1">#REF!</definedName>
    <definedName name="ZZZ" localSheetId="2">#REF!</definedName>
    <definedName name="ZZZ">#REF!</definedName>
    <definedName name="zzzzzz" localSheetId="1" hidden="1">#REF!</definedName>
    <definedName name="zzzzzz" hidden="1">#REF!</definedName>
    <definedName name="在庫" localSheetId="1">#REF!</definedName>
    <definedName name="在庫">#REF!</definedName>
  </definedNames>
  <calcPr calcId="162913"/>
</workbook>
</file>

<file path=xl/calcChain.xml><?xml version="1.0" encoding="utf-8"?>
<calcChain xmlns="http://schemas.openxmlformats.org/spreadsheetml/2006/main">
  <c r="P103" i="1" l="1"/>
  <c r="A15" i="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6" i="1" s="1"/>
  <c r="B89" i="1"/>
  <c r="B90" i="1" s="1"/>
  <c r="B91" i="1" s="1"/>
  <c r="B92" i="1" s="1"/>
  <c r="B93" i="1" s="1"/>
  <c r="B94" i="1" s="1"/>
  <c r="B95" i="1" s="1"/>
  <c r="B96" i="1" s="1"/>
  <c r="B97" i="1" s="1"/>
  <c r="B98" i="1" s="1"/>
  <c r="B99" i="1" s="1"/>
  <c r="B100" i="1" s="1"/>
  <c r="B101" i="1" s="1"/>
  <c r="B102" i="1" s="1"/>
  <c r="B77" i="1"/>
  <c r="B78" i="1" s="1"/>
  <c r="B79" i="1" s="1"/>
  <c r="B80" i="1" s="1"/>
  <c r="B81" i="1" s="1"/>
  <c r="B82" i="1" s="1"/>
  <c r="B83" i="1" s="1"/>
  <c r="B84" i="1" s="1"/>
  <c r="B85" i="1" s="1"/>
  <c r="B86" i="1" s="1"/>
  <c r="B50" i="1"/>
  <c r="B51" i="1" s="1"/>
  <c r="B52" i="1" s="1"/>
  <c r="B53" i="1" s="1"/>
  <c r="B54" i="1" s="1"/>
  <c r="B55" i="1" s="1"/>
  <c r="B56" i="1" s="1"/>
  <c r="B57" i="1" s="1"/>
  <c r="B58" i="1" s="1"/>
  <c r="B59" i="1" s="1"/>
  <c r="B60" i="1" s="1"/>
  <c r="B61" i="1" s="1"/>
  <c r="B62" i="1" s="1"/>
  <c r="B63" i="1" s="1"/>
  <c r="B64" i="1" s="1"/>
  <c r="B65" i="1" s="1"/>
  <c r="B66" i="1" s="1"/>
  <c r="B67" i="1" s="1"/>
  <c r="B68" i="1" s="1"/>
  <c r="B69" i="1" s="1"/>
  <c r="B70" i="1" s="1"/>
  <c r="B71" i="1" s="1"/>
  <c r="B15" i="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A77" i="1" l="1"/>
  <c r="A78" i="1" s="1"/>
  <c r="A79" i="1" s="1"/>
  <c r="A80" i="1" s="1"/>
  <c r="A81" i="1" s="1"/>
  <c r="A82" i="1" s="1"/>
  <c r="A83" i="1" s="1"/>
  <c r="A84" i="1" s="1"/>
  <c r="A85" i="1" s="1"/>
  <c r="A86" i="1" s="1"/>
  <c r="L80" i="1"/>
  <c r="M80" i="1"/>
  <c r="N80" i="1"/>
  <c r="Q80" i="1" s="1"/>
  <c r="L81" i="1"/>
  <c r="M81" i="1"/>
  <c r="N81" i="1"/>
  <c r="Q81" i="1" s="1"/>
  <c r="A88" i="1" l="1"/>
  <c r="A89" i="1" s="1"/>
  <c r="A90" i="1" s="1"/>
  <c r="A91" i="1" s="1"/>
  <c r="A92" i="1" s="1"/>
  <c r="A93" i="1" s="1"/>
  <c r="A94" i="1" s="1"/>
  <c r="A95" i="1" s="1"/>
  <c r="A96" i="1" s="1"/>
  <c r="A97" i="1" s="1"/>
  <c r="A98" i="1" s="1"/>
  <c r="A99" i="1" s="1"/>
  <c r="A100" i="1" s="1"/>
  <c r="A101" i="1" s="1"/>
  <c r="A102" i="1" s="1"/>
  <c r="N96" i="1"/>
  <c r="N97" i="1"/>
  <c r="N102" i="1" l="1"/>
  <c r="K14" i="8" l="1"/>
  <c r="L14" i="8"/>
  <c r="M14" i="8"/>
  <c r="P14" i="8" s="1"/>
  <c r="L11" i="7"/>
  <c r="N11" i="7" s="1"/>
  <c r="L12" i="7"/>
  <c r="N12" i="7" s="1"/>
  <c r="L14" i="7"/>
  <c r="N14" i="7" s="1"/>
  <c r="L15" i="7"/>
  <c r="N15" i="7" s="1"/>
  <c r="L16" i="7"/>
  <c r="N16" i="7" s="1"/>
  <c r="L17" i="7"/>
  <c r="N17" i="7" s="1"/>
  <c r="L18" i="7"/>
  <c r="N18" i="7" s="1"/>
  <c r="L19" i="7"/>
  <c r="N19" i="7" s="1"/>
  <c r="L20" i="7"/>
  <c r="N20" i="7" s="1"/>
  <c r="L23" i="7"/>
  <c r="N23" i="7" s="1"/>
  <c r="N24" i="7" s="1"/>
  <c r="L13" i="7"/>
  <c r="N13" i="7" s="1"/>
  <c r="L10" i="7"/>
  <c r="L25" i="1"/>
  <c r="M25" i="1"/>
  <c r="N25" i="1"/>
  <c r="Q25" i="1" s="1"/>
  <c r="N14" i="1"/>
  <c r="Q14" i="1" s="1"/>
  <c r="N29" i="1"/>
  <c r="Q29" i="1" s="1"/>
  <c r="M29" i="1"/>
  <c r="L29" i="1"/>
  <c r="N101" i="1"/>
  <c r="Q101" i="1" s="1"/>
  <c r="N100" i="1"/>
  <c r="Q100" i="1" s="1"/>
  <c r="N99" i="1"/>
  <c r="Q99" i="1" s="1"/>
  <c r="N86" i="1"/>
  <c r="Q86" i="1" s="1"/>
  <c r="N85" i="1"/>
  <c r="Q85" i="1" s="1"/>
  <c r="N84" i="1"/>
  <c r="Q84" i="1" s="1"/>
  <c r="N94" i="1"/>
  <c r="Q94" i="1" s="1"/>
  <c r="M94" i="1"/>
  <c r="L94" i="1"/>
  <c r="N93" i="1"/>
  <c r="Q93" i="1" s="1"/>
  <c r="N82" i="1"/>
  <c r="Q82" i="1" s="1"/>
  <c r="N90" i="1"/>
  <c r="Q90" i="1" s="1"/>
  <c r="M90" i="1"/>
  <c r="L90" i="1"/>
  <c r="N92" i="1"/>
  <c r="Q92" i="1" s="1"/>
  <c r="M92" i="1"/>
  <c r="L92" i="1"/>
  <c r="N83" i="1"/>
  <c r="Q83" i="1" s="1"/>
  <c r="N91" i="1"/>
  <c r="Q91" i="1" s="1"/>
  <c r="N76" i="1"/>
  <c r="Q76" i="1" s="1"/>
  <c r="N77" i="1"/>
  <c r="Q77" i="1" s="1"/>
  <c r="N78" i="1"/>
  <c r="Q78" i="1" s="1"/>
  <c r="N88" i="1"/>
  <c r="Q88" i="1" s="1"/>
  <c r="N89" i="1"/>
  <c r="Q89" i="1" s="1"/>
  <c r="N79" i="1"/>
  <c r="Q79" i="1" s="1"/>
  <c r="N95" i="1"/>
  <c r="Q95" i="1" s="1"/>
  <c r="Q96" i="1"/>
  <c r="Q102" i="1"/>
  <c r="Q97" i="1"/>
  <c r="N98" i="1"/>
  <c r="Q98" i="1" s="1"/>
  <c r="N67" i="1"/>
  <c r="Q67" i="1" s="1"/>
  <c r="M67" i="1"/>
  <c r="L67" i="1"/>
  <c r="N60" i="1"/>
  <c r="Q60" i="1" s="1"/>
  <c r="M60" i="1"/>
  <c r="L60" i="1"/>
  <c r="N71" i="1"/>
  <c r="Q71" i="1" s="1"/>
  <c r="N70" i="1"/>
  <c r="Q70" i="1" s="1"/>
  <c r="N46" i="1"/>
  <c r="Q46" i="1" s="1"/>
  <c r="L46" i="1"/>
  <c r="N16" i="1"/>
  <c r="Q16" i="1" s="1"/>
  <c r="N55" i="1"/>
  <c r="Q55" i="1" s="1"/>
  <c r="N52" i="1"/>
  <c r="Q52" i="1" s="1"/>
  <c r="N51" i="1"/>
  <c r="Q51" i="1" s="1"/>
  <c r="N50" i="1"/>
  <c r="Q50" i="1" s="1"/>
  <c r="N54" i="1"/>
  <c r="Q54" i="1" s="1"/>
  <c r="N15" i="1"/>
  <c r="Q15" i="1" s="1"/>
  <c r="N26" i="1"/>
  <c r="Q26" i="1" s="1"/>
  <c r="N56" i="1"/>
  <c r="Q56" i="1" s="1"/>
  <c r="N65" i="1"/>
  <c r="Q65" i="1" s="1"/>
  <c r="N31" i="1"/>
  <c r="Q31" i="1" s="1"/>
  <c r="N18" i="1"/>
  <c r="Q18" i="1" s="1"/>
  <c r="N42" i="1"/>
  <c r="Q42" i="1" s="1"/>
  <c r="N32" i="1"/>
  <c r="Q32" i="1" s="1"/>
  <c r="N33" i="1"/>
  <c r="Q33" i="1" s="1"/>
  <c r="N66" i="1"/>
  <c r="Q66" i="1" s="1"/>
  <c r="N34" i="1"/>
  <c r="Q34" i="1" s="1"/>
  <c r="N35" i="1"/>
  <c r="Q35" i="1" s="1"/>
  <c r="N36" i="1"/>
  <c r="Q36" i="1" s="1"/>
  <c r="N37" i="1"/>
  <c r="Q37" i="1" s="1"/>
  <c r="N38" i="1"/>
  <c r="Q38" i="1" s="1"/>
  <c r="N19" i="1"/>
  <c r="Q19" i="1" s="1"/>
  <c r="N39" i="1"/>
  <c r="Q39" i="1" s="1"/>
  <c r="N63" i="1"/>
  <c r="Q63" i="1" s="1"/>
  <c r="N28" i="1"/>
  <c r="Q28" i="1" s="1"/>
  <c r="N40" i="1"/>
  <c r="Q40" i="1" s="1"/>
  <c r="N41" i="1"/>
  <c r="Q41" i="1" s="1"/>
  <c r="N20" i="1"/>
  <c r="Q20" i="1" s="1"/>
  <c r="N62" i="1"/>
  <c r="Q62" i="1" s="1"/>
  <c r="N27" i="1"/>
  <c r="Q27" i="1" s="1"/>
  <c r="N21" i="1"/>
  <c r="Q21" i="1" s="1"/>
  <c r="N30" i="1"/>
  <c r="Q30" i="1" s="1"/>
  <c r="N57" i="1"/>
  <c r="Q57" i="1" s="1"/>
  <c r="N61" i="1"/>
  <c r="Q61" i="1" s="1"/>
  <c r="N58" i="1"/>
  <c r="Q58" i="1" s="1"/>
  <c r="N64" i="1"/>
  <c r="Q64" i="1" s="1"/>
  <c r="N69" i="1"/>
  <c r="Q69" i="1" s="1"/>
  <c r="N68" i="1"/>
  <c r="Q68" i="1" s="1"/>
  <c r="N22" i="1"/>
  <c r="Q22" i="1" s="1"/>
  <c r="N59" i="1"/>
  <c r="Q59" i="1" s="1"/>
  <c r="N23" i="1"/>
  <c r="Q23" i="1" s="1"/>
  <c r="N43" i="1"/>
  <c r="Q43" i="1" s="1"/>
  <c r="N24" i="1"/>
  <c r="Q24" i="1" s="1"/>
  <c r="N44" i="1"/>
  <c r="Q44" i="1" s="1"/>
  <c r="N45" i="1"/>
  <c r="Q45" i="1" s="1"/>
  <c r="N17" i="1"/>
  <c r="Q17" i="1" s="1"/>
  <c r="M26" i="1"/>
  <c r="M14" i="1"/>
  <c r="M56" i="1"/>
  <c r="M65" i="1"/>
  <c r="M31" i="1"/>
  <c r="M18" i="1"/>
  <c r="M42" i="1"/>
  <c r="M15" i="1"/>
  <c r="M32" i="1"/>
  <c r="M54" i="1"/>
  <c r="M33" i="1"/>
  <c r="M66" i="1"/>
  <c r="M50" i="1"/>
  <c r="M51" i="1"/>
  <c r="M34" i="1"/>
  <c r="M35" i="1"/>
  <c r="M36" i="1"/>
  <c r="M37" i="1"/>
  <c r="M38" i="1"/>
  <c r="M52" i="1"/>
  <c r="M19" i="1"/>
  <c r="M39" i="1"/>
  <c r="M55" i="1"/>
  <c r="M63" i="1"/>
  <c r="M28" i="1"/>
  <c r="M16" i="1"/>
  <c r="M40" i="1"/>
  <c r="M41" i="1"/>
  <c r="M46" i="1"/>
  <c r="M20" i="1"/>
  <c r="M62" i="1"/>
  <c r="M27" i="1"/>
  <c r="M21" i="1"/>
  <c r="M30" i="1"/>
  <c r="M57" i="1"/>
  <c r="M61" i="1"/>
  <c r="M58" i="1"/>
  <c r="M64" i="1"/>
  <c r="M69" i="1"/>
  <c r="M68" i="1"/>
  <c r="M22" i="1"/>
  <c r="M59" i="1"/>
  <c r="M23" i="1"/>
  <c r="M43" i="1"/>
  <c r="M70" i="1"/>
  <c r="M24" i="1"/>
  <c r="M44" i="1"/>
  <c r="M71" i="1"/>
  <c r="M45" i="1"/>
  <c r="M17" i="1"/>
  <c r="N49" i="1"/>
  <c r="Q47" i="1" l="1"/>
  <c r="P15" i="8"/>
  <c r="P17" i="8" s="1"/>
  <c r="L101" i="1"/>
  <c r="M101" i="1"/>
  <c r="N10" i="7"/>
  <c r="N21" i="7" s="1"/>
  <c r="N25" i="7" s="1"/>
  <c r="L18" i="1"/>
  <c r="L42" i="1"/>
  <c r="L15" i="1"/>
  <c r="L32" i="1"/>
  <c r="L54" i="1"/>
  <c r="L33" i="1"/>
  <c r="L66" i="1"/>
  <c r="L50" i="1"/>
  <c r="L51" i="1"/>
  <c r="L34" i="1"/>
  <c r="L35" i="1"/>
  <c r="L36" i="1"/>
  <c r="L37" i="1"/>
  <c r="L38" i="1"/>
  <c r="L52" i="1"/>
  <c r="L19" i="1"/>
  <c r="L39" i="1"/>
  <c r="L55" i="1"/>
  <c r="L63" i="1"/>
  <c r="L28" i="1"/>
  <c r="L16" i="1"/>
  <c r="L40" i="1"/>
  <c r="L41" i="1"/>
  <c r="L20" i="1"/>
  <c r="L62" i="1"/>
  <c r="L27" i="1"/>
  <c r="L21" i="1"/>
  <c r="L30" i="1"/>
  <c r="L57" i="1"/>
  <c r="L61" i="1"/>
  <c r="L58" i="1"/>
  <c r="L64" i="1"/>
  <c r="L69" i="1"/>
  <c r="L68" i="1"/>
  <c r="L22" i="1"/>
  <c r="L59" i="1"/>
  <c r="L23" i="1"/>
  <c r="L43" i="1"/>
  <c r="L70" i="1"/>
  <c r="L24" i="1"/>
  <c r="L44" i="1"/>
  <c r="L71" i="1"/>
  <c r="L45" i="1"/>
  <c r="L76" i="1" l="1"/>
  <c r="M76" i="1"/>
  <c r="L77" i="1"/>
  <c r="M77" i="1"/>
  <c r="L78" i="1"/>
  <c r="M78" i="1"/>
  <c r="L88" i="1"/>
  <c r="M88" i="1"/>
  <c r="L89" i="1"/>
  <c r="M89" i="1"/>
  <c r="L79" i="1"/>
  <c r="M79" i="1"/>
  <c r="L91" i="1"/>
  <c r="M91" i="1"/>
  <c r="L83" i="1"/>
  <c r="M83" i="1"/>
  <c r="L82" i="1"/>
  <c r="M82" i="1"/>
  <c r="L93" i="1"/>
  <c r="M93" i="1"/>
  <c r="L95" i="1"/>
  <c r="M95" i="1"/>
  <c r="L84" i="1"/>
  <c r="M84" i="1"/>
  <c r="L85" i="1"/>
  <c r="M85" i="1"/>
  <c r="L96" i="1"/>
  <c r="M96" i="1"/>
  <c r="L86" i="1"/>
  <c r="M86" i="1"/>
  <c r="L97" i="1"/>
  <c r="M97" i="1"/>
  <c r="L99" i="1"/>
  <c r="M99" i="1"/>
  <c r="L100" i="1"/>
  <c r="M100" i="1"/>
  <c r="L98" i="1"/>
  <c r="M98" i="1"/>
  <c r="M102" i="1"/>
  <c r="L102" i="1"/>
  <c r="L65" i="1"/>
  <c r="L14" i="1" l="1"/>
  <c r="L56" i="1"/>
  <c r="L31" i="1"/>
  <c r="L26" i="1"/>
  <c r="M53" i="1"/>
  <c r="N53" i="1"/>
  <c r="Q53" i="1" s="1"/>
  <c r="M49" i="1"/>
  <c r="Q49" i="1"/>
  <c r="Q72" i="1" s="1"/>
  <c r="Q73" i="1" s="1"/>
  <c r="Q103" i="1" l="1"/>
  <c r="Q104" i="1" l="1"/>
</calcChain>
</file>

<file path=xl/comments1.xml><?xml version="1.0" encoding="utf-8"?>
<comments xmlns="http://schemas.openxmlformats.org/spreadsheetml/2006/main">
  <authors>
    <author>Admin</author>
  </authors>
  <commentList>
    <comment ref="C49" authorId="0" shapeId="0">
      <text>
        <r>
          <rPr>
            <sz val="9"/>
            <color indexed="81"/>
            <rFont val="Times New Roman"/>
            <family val="1"/>
          </rPr>
          <t>Chuyển từ hạng IV sang hạng III (B3: 3,00)
- Ngày hưởng 01/01/2019.
- Ngày tính nâng lương 01/9/2018</t>
        </r>
      </text>
    </comment>
  </commentList>
</comments>
</file>

<file path=xl/sharedStrings.xml><?xml version="1.0" encoding="utf-8"?>
<sst xmlns="http://schemas.openxmlformats.org/spreadsheetml/2006/main" count="646" uniqueCount="245">
  <si>
    <t>Nam</t>
  </si>
  <si>
    <t>STT</t>
  </si>
  <si>
    <t>I</t>
  </si>
  <si>
    <t>Trong đó :</t>
  </si>
  <si>
    <t>Ngày sinh</t>
  </si>
  <si>
    <t>Nữ</t>
  </si>
  <si>
    <t>Bậc lương sau nâng bậc</t>
  </si>
  <si>
    <t>Họ và Tên</t>
  </si>
  <si>
    <t>Cộng</t>
  </si>
  <si>
    <t>Ngạch, bậc, hệ số và % phụ cấp thâm niên
 vượt khung đang hưởng</t>
  </si>
  <si>
    <t>Hệ số lương của
 bậc cuối cùng</t>
  </si>
  <si>
    <t>% phụ cấp thâm niên vượt khung đã hưởng</t>
  </si>
  <si>
    <t>% phụ cấp thâm niên vượt khung được hưởng</t>
  </si>
  <si>
    <t>Thời điểm tính hưởng PCTNVK lần sau</t>
  </si>
  <si>
    <t xml:space="preserve">Tiền lương tăng thêm do nâng bậc trong năm 
</t>
  </si>
  <si>
    <r>
      <t xml:space="preserve">Hệ số
 chênh
 lệch 
bảo lưu </t>
    </r>
    <r>
      <rPr>
        <i/>
        <sz val="10"/>
        <rFont val="Times New Roman"/>
        <family val="1"/>
      </rPr>
      <t>(nếu có)</t>
    </r>
  </si>
  <si>
    <t>Bậc trong ngạch hoặc chức danh hiện giữ</t>
  </si>
  <si>
    <t>Ngạch hoặc chức danh</t>
  </si>
  <si>
    <t xml:space="preserve">
Hệ số 
chênh
 lệch bảo lưu (nếu có)
</t>
  </si>
  <si>
    <t>Tiền lương tăng thêm do thực hiện PCTNVK trong năm (1.000đ)</t>
  </si>
  <si>
    <t>Hộ lý</t>
  </si>
  <si>
    <t>V.08.03.07</t>
  </si>
  <si>
    <t>V.08.05.13</t>
  </si>
  <si>
    <t>V.08.06.16</t>
  </si>
  <si>
    <t>V.08.07.19</t>
  </si>
  <si>
    <t>V.08.08.23</t>
  </si>
  <si>
    <t>V.08.01.03</t>
  </si>
  <si>
    <t>Bậc cuối cùng trong ngạch hoặc chức danh</t>
  </si>
  <si>
    <t>01/8/2019</t>
  </si>
  <si>
    <t>01/7/2019</t>
  </si>
  <si>
    <t>Ghi chú</t>
  </si>
  <si>
    <t>Chức danh hoặc ngạch 
( mã số )</t>
  </si>
  <si>
    <t>V.08.05.12</t>
  </si>
  <si>
    <t>01/01/2020</t>
  </si>
  <si>
    <t>01/3/2020</t>
  </si>
  <si>
    <t>TT</t>
  </si>
  <si>
    <t>01/9/2021</t>
  </si>
  <si>
    <t>V.08.08.22</t>
  </si>
  <si>
    <t>01/7/2020</t>
  </si>
  <si>
    <t>01/10/2020</t>
  </si>
  <si>
    <t>01/9/2020</t>
  </si>
  <si>
    <t>II</t>
  </si>
  <si>
    <t>01/02/2020</t>
  </si>
  <si>
    <t>Đỗ Xuân Cường</t>
  </si>
  <si>
    <t>01/03/2020</t>
  </si>
  <si>
    <t>Phụ lục 1</t>
  </si>
  <si>
    <t>Phụ lục 2</t>
  </si>
  <si>
    <t>Hệ số lương mới được nâng bậc</t>
  </si>
  <si>
    <t>Thời gian 
tính nâng
bậc lần sau</t>
  </si>
  <si>
    <t>Hệ số lương ở bậc hiện
 giữ</t>
  </si>
  <si>
    <t>Thời điểm được xếp</t>
  </si>
  <si>
    <t>BK của UBND tỉnh (trước 12 tháng)</t>
  </si>
  <si>
    <t>Thời điểm
 được xếp</t>
  </si>
  <si>
    <t xml:space="preserve">Trình độ
 chuyên môn 
</t>
  </si>
  <si>
    <t>Ngạch, bậc, hệ số lương trước khi được nâng bậc</t>
  </si>
  <si>
    <t>Trình 
độ
 chuyên môn nghiệp vụ được đào tạo</t>
  </si>
  <si>
    <t>01/01/2019</t>
  </si>
  <si>
    <t>01/01/2021</t>
  </si>
  <si>
    <t>Vũ Văn Ngọc</t>
  </si>
  <si>
    <t>Bùi Thị Thanh Châm</t>
  </si>
  <si>
    <t>Nguyễn Thị Yến</t>
  </si>
  <si>
    <t>Nguyễn Thị Hồng Minh</t>
  </si>
  <si>
    <t xml:space="preserve">Lò Việt Tấn </t>
  </si>
  <si>
    <t>Đặng Quang Hà</t>
  </si>
  <si>
    <t>Lò Văn Thương</t>
  </si>
  <si>
    <t xml:space="preserve">Thèn Thị Thắm </t>
  </si>
  <si>
    <t xml:space="preserve">Lò Văn Đoạn </t>
  </si>
  <si>
    <t>Nguyễn Văn Sang</t>
  </si>
  <si>
    <t>Nguyễn Đình Bình</t>
  </si>
  <si>
    <t>Hoàng Thị Hà</t>
  </si>
  <si>
    <t>Vũ Thị Hồng</t>
  </si>
  <si>
    <t>Đinh Thị Thúy</t>
  </si>
  <si>
    <t>Hoàng Thị Hòa</t>
  </si>
  <si>
    <t>Vàng Văn Nghiên</t>
  </si>
  <si>
    <t>Lìm Văn Du</t>
  </si>
  <si>
    <t>Phạm Thanh Tùng</t>
  </si>
  <si>
    <t>Lò Thị Nhung</t>
  </si>
  <si>
    <t>Hoàng Thị Khiếp</t>
  </si>
  <si>
    <t>Hà Thị Hiếu</t>
  </si>
  <si>
    <t>Hoàng Thị Nga</t>
  </si>
  <si>
    <t>Hà Văn Lan</t>
  </si>
  <si>
    <t>Triệu Thị Thuyết</t>
  </si>
  <si>
    <t>Phạm Quốc Việt</t>
  </si>
  <si>
    <t>Vàng Thị Hòa</t>
  </si>
  <si>
    <t>Nguyễn Thị Xuân Phương</t>
  </si>
  <si>
    <t>Nguyễn Thị Khuyên</t>
  </si>
  <si>
    <t>Đặng Thị Phương Dung</t>
  </si>
  <si>
    <t>Nguyễn Văn Tứ</t>
  </si>
  <si>
    <t>Lò Văn Thiện</t>
  </si>
  <si>
    <t>Phạm Thị Nguyệt</t>
  </si>
  <si>
    <t>Lù Thền Sán</t>
  </si>
  <si>
    <t>Ma Thị Son</t>
  </si>
  <si>
    <t>Đặng Thế Quang</t>
  </si>
  <si>
    <t>Hà Thị Thu Cúc</t>
  </si>
  <si>
    <t>Nguyễn Thị Phượng</t>
  </si>
  <si>
    <t>Lò Văn Quý</t>
  </si>
  <si>
    <t>Lò Văn Thi</t>
  </si>
  <si>
    <t>Lò Văn Phong</t>
  </si>
  <si>
    <t>Phạm Thị Hằng</t>
  </si>
  <si>
    <t>Hà Thị Hưởng</t>
  </si>
  <si>
    <t>Tòng Thị Lan</t>
  </si>
  <si>
    <t>Tòng Thị Vinh</t>
  </si>
  <si>
    <t>Phùng Thị Thu Hằng</t>
  </si>
  <si>
    <t>Lò Thị E</t>
  </si>
  <si>
    <t>Đèo Văn Soi</t>
  </si>
  <si>
    <t>Hoàng Văn Hội</t>
  </si>
  <si>
    <t>Lò Thị Phượng</t>
  </si>
  <si>
    <t>Lò Thị Nga</t>
  </si>
  <si>
    <t>Lìm Văn Định</t>
  </si>
  <si>
    <t>Hà Văn Vượng</t>
  </si>
  <si>
    <t>Trương Thị Thên</t>
  </si>
  <si>
    <t>Lò Văn Chài</t>
  </si>
  <si>
    <t>Đinh Thị Bạch Mai</t>
  </si>
  <si>
    <t>Bạc Thị Diệp</t>
  </si>
  <si>
    <t>Tòng Văn Niên</t>
  </si>
  <si>
    <t>Nguyễn Mạnh Thăng</t>
  </si>
  <si>
    <t>01/9/2018</t>
  </si>
  <si>
    <t>01/01/2022</t>
  </si>
  <si>
    <t>Đinh Xuân Thủy</t>
  </si>
  <si>
    <t>Vũ Văn Chiến</t>
  </si>
  <si>
    <t>Hoàng Thị Linh</t>
  </si>
  <si>
    <t>Lâm Văn Thanh</t>
  </si>
  <si>
    <t>Mùa Thị Me</t>
  </si>
  <si>
    <t>Đỗ Tùng Anh</t>
  </si>
  <si>
    <t>Hoàng Thị Thúy Nhanh</t>
  </si>
  <si>
    <t>Hoàng Bình Nhưỡng</t>
  </si>
  <si>
    <t>Lò Văn Tình</t>
  </si>
  <si>
    <t>Vũ Thị Bích Hòa</t>
  </si>
  <si>
    <t>Hoàng Thị Liên</t>
  </si>
  <si>
    <t>Đoàn Thị Giang</t>
  </si>
  <si>
    <t>Lò Văn Chaư</t>
  </si>
  <si>
    <t>Phạm Ngọc Thủy</t>
  </si>
  <si>
    <t>Trần Đức Phương</t>
  </si>
  <si>
    <t>Tòng Văn Long</t>
  </si>
  <si>
    <t>Lìm Văn Hòa</t>
  </si>
  <si>
    <t>Phan Thị Lan</t>
  </si>
  <si>
    <t>Đỗ Trọng Chức</t>
  </si>
  <si>
    <t>Đặng Thị Huyền</t>
  </si>
  <si>
    <t xml:space="preserve">Phạm Thu Hoài </t>
  </si>
  <si>
    <t>Nguyễn Thị Duyên</t>
  </si>
  <si>
    <t>01/03/2022</t>
  </si>
  <si>
    <t>01/3/2022</t>
  </si>
  <si>
    <t>01/4/2020</t>
  </si>
  <si>
    <t>01/4/2022</t>
  </si>
  <si>
    <t>01/5/2022</t>
  </si>
  <si>
    <t>01/5/2020</t>
  </si>
  <si>
    <t>Phạm Xuân Tân</t>
  </si>
  <si>
    <t>Phạm Xuân Trường</t>
  </si>
  <si>
    <t>Trịnh Thị Thu Lý</t>
  </si>
  <si>
    <t>Lò Thị Oanh</t>
  </si>
  <si>
    <t>Lê Thị Lan</t>
  </si>
  <si>
    <t>Nguyễn Thị Thạo</t>
  </si>
  <si>
    <t>Trần Thị Hoài</t>
  </si>
  <si>
    <t>Phùng Thị Lý</t>
  </si>
  <si>
    <t>Lò Văn May</t>
  </si>
  <si>
    <t>Hoàng Thị Nhâm</t>
  </si>
  <si>
    <t>Y sỹ hạng IV</t>
  </si>
  <si>
    <t>01/01/2016</t>
  </si>
  <si>
    <t>01/5/2017</t>
  </si>
  <si>
    <t>01/5/2021</t>
  </si>
  <si>
    <t>Hà Thị Phương</t>
  </si>
  <si>
    <t>01/3/2014</t>
  </si>
  <si>
    <t>01/3/2021</t>
  </si>
  <si>
    <t>Phạm Thị Huy</t>
  </si>
  <si>
    <t>Điều dưỡng hạng IV</t>
  </si>
  <si>
    <t>01/5/2013</t>
  </si>
  <si>
    <t>01/01/2017</t>
  </si>
  <si>
    <t>Dược sỹ hạng IV</t>
  </si>
  <si>
    <t>KTV hạng IV</t>
  </si>
  <si>
    <t>01/01/2008</t>
  </si>
  <si>
    <t>01/02/2015</t>
  </si>
  <si>
    <t>01/02/2021</t>
  </si>
  <si>
    <t>01/3/2019</t>
  </si>
  <si>
    <t>01/4/2019</t>
  </si>
  <si>
    <t>01/4/2021</t>
  </si>
  <si>
    <t>01/02/2022</t>
  </si>
  <si>
    <t>Bác sỹ hạng III</t>
  </si>
  <si>
    <t>Điều dưỡng hạng III</t>
  </si>
  <si>
    <t>Hoàng Thị Hoa</t>
  </si>
  <si>
    <t>01/6/2020</t>
  </si>
  <si>
    <t>01/6/2022</t>
  </si>
  <si>
    <t>Dân số viên hạng IV</t>
  </si>
  <si>
    <t>V.08.10.29</t>
  </si>
  <si>
    <t>Dược sỹ hạng III</t>
  </si>
  <si>
    <t>01/5/2019</t>
  </si>
  <si>
    <t>V.08.07.18</t>
  </si>
  <si>
    <t>KTY hạng III</t>
  </si>
  <si>
    <t>01/8/2020</t>
  </si>
  <si>
    <t>Hộ sinh hạng IV</t>
  </si>
  <si>
    <t>Lìm Thị Hoảng</t>
  </si>
  <si>
    <t>Tuyên truyên viên trung cấp</t>
  </si>
  <si>
    <r>
      <t xml:space="preserve">SỞ Y TẾ TỈNH LAI CHÂU
</t>
    </r>
    <r>
      <rPr>
        <b/>
        <sz val="13"/>
        <rFont val="Times New Roman"/>
        <family val="1"/>
      </rPr>
      <t>TRUNG TÂM Y TẾ THAN UYÊN</t>
    </r>
  </si>
  <si>
    <r>
      <t xml:space="preserve">CỘNG HOÀ XÃ HỘI CHỦ NGHĨA VIỆT NAM
</t>
    </r>
    <r>
      <rPr>
        <b/>
        <sz val="14"/>
        <rFont val="Times New Roman"/>
        <family val="1"/>
      </rPr>
      <t>Độc lập - Tự do - Hạnh phúc</t>
    </r>
  </si>
  <si>
    <t>NV Phục vụ</t>
  </si>
  <si>
    <t>01.009</t>
  </si>
  <si>
    <t>01/11/2019</t>
  </si>
  <si>
    <t>Kéo dài 06 tháng do nghỉ việc không hưởng lương</t>
  </si>
  <si>
    <t>01/05/2020</t>
  </si>
  <si>
    <t>01/06/2020</t>
  </si>
  <si>
    <t>01/06/2022</t>
  </si>
  <si>
    <t>BK của UBND tỉnh (trước 8 tháng)</t>
  </si>
  <si>
    <t>BK của UBND tỉnh (trước 6 tháng)</t>
  </si>
  <si>
    <t>BK của UBND tỉnh (trước 7 tháng)</t>
  </si>
  <si>
    <t>CSTĐCCS năm 2021 (Trước 6 tháng)</t>
  </si>
  <si>
    <t>GK SYT năm 2020,2021 (trước 4 tháng)</t>
  </si>
  <si>
    <t>GK SYT năm 2020,2021 (trước 3 tháng)</t>
  </si>
  <si>
    <t>GK SYT năm 2020,2021 (trước 6 tháng)</t>
  </si>
  <si>
    <r>
      <t xml:space="preserve">CỘNG HÒA XÃ HỘI CHỦ NGHĨA VIỆT NAM
</t>
    </r>
    <r>
      <rPr>
        <b/>
        <sz val="14"/>
        <rFont val="Times New Roman"/>
        <family val="1"/>
      </rPr>
      <t>Độc lập - Tự do - Hạnh phúc</t>
    </r>
  </si>
  <si>
    <t>III</t>
  </si>
  <si>
    <t>Cộng I + II + III</t>
  </si>
  <si>
    <t>Phụ lục 3</t>
  </si>
  <si>
    <t>Kết quả thực hiện phụ cấp 
thâm niên vượt khung năm 2022</t>
  </si>
  <si>
    <t>CSTĐCCS năm 2020 (Trước 6 tháng)</t>
  </si>
  <si>
    <t>Kết quả nâng bậc lương đợt 1 năm 2022</t>
  </si>
  <si>
    <t>Thuộc diện rà soát hồ sơ theo Kết luận số 71-KL/TW: 23 người</t>
  </si>
  <si>
    <t>Đã có quyết định tuyển dụng: 33 người</t>
  </si>
  <si>
    <t>Cộng 1 + 2</t>
  </si>
  <si>
    <t>Thuộc diện rà soát hồ sơ theo Kết luận số 71-KL/TW: 15 người</t>
  </si>
  <si>
    <t>Đã có quyết định tuyển dụng: 11 người</t>
  </si>
  <si>
    <t>Thuộc diện rà soát hồ sơ theo Kết luận số 71-KL/TW: 01 người</t>
  </si>
  <si>
    <t>Tổng số viên chức và người lao động tại đơn vị đến thời điểm báo cáo: 308 người.</t>
  </si>
  <si>
    <r>
      <t xml:space="preserve">1. Số người được nâng bậc thường xuyên đợt 1/2022: </t>
    </r>
    <r>
      <rPr>
        <b/>
        <sz val="13"/>
        <color rgb="FFFF0000"/>
        <rFont val="Times New Roman"/>
        <family val="1"/>
      </rPr>
      <t>56 người.</t>
    </r>
  </si>
  <si>
    <r>
      <t xml:space="preserve">2. Số người được nâng lương trước thời hạn trong đợt 1/2022: </t>
    </r>
    <r>
      <rPr>
        <b/>
        <sz val="13"/>
        <color rgb="FFFF0000"/>
        <rFont val="Times New Roman"/>
        <family val="1"/>
      </rPr>
      <t>26 người.</t>
    </r>
  </si>
  <si>
    <r>
      <t xml:space="preserve">3. Số người đã có thông báo nghỉ hưu được nâng lương trước thời hạn ở cơ quan, đơn vị trong năm: </t>
    </r>
    <r>
      <rPr>
        <b/>
        <sz val="13"/>
        <color rgb="FFFF0000"/>
        <rFont val="Times New Roman"/>
        <family val="1"/>
      </rPr>
      <t>00 người.</t>
    </r>
  </si>
  <si>
    <t>A</t>
  </si>
  <si>
    <r>
      <t xml:space="preserve">NÂNG LƯƠNG TRƯỚC THỜI HẠN: 26 người </t>
    </r>
    <r>
      <rPr>
        <b/>
        <i/>
        <sz val="11"/>
        <color rgb="FFFF0000"/>
        <rFont val="Times New Roman"/>
        <family val="1"/>
      </rPr>
      <t>(11 người đã có quyết định tuyển dụng; 15 đang thuộc diện rà soát hồ sơ theo Kết luận số 71-KL/TW)</t>
    </r>
  </si>
  <si>
    <t>B</t>
  </si>
  <si>
    <t>Cộng I+II</t>
  </si>
  <si>
    <t>Nâng lương thường xuyên: 00 người</t>
  </si>
  <si>
    <t>Nâng lương trước thời hạn: 01 người thuộc diện rà soát hồ sơ theo Kết luận số 71-KL/TW</t>
  </si>
  <si>
    <t>Phụ cấp thân niên vượt khung: 00 người</t>
  </si>
  <si>
    <r>
      <t xml:space="preserve">1. Số người được nâng bậc thường xuyên đợt 1/2022: </t>
    </r>
    <r>
      <rPr>
        <b/>
        <sz val="13"/>
        <color rgb="FFFF0000"/>
        <rFont val="Times New Roman"/>
        <family val="1"/>
      </rPr>
      <t>00 người.</t>
    </r>
  </si>
  <si>
    <r>
      <t xml:space="preserve">2. Số người được nâng lương trước thời hạn trong đợt 1/2022: </t>
    </r>
    <r>
      <rPr>
        <b/>
        <sz val="13"/>
        <color rgb="FFFF0000"/>
        <rFont val="Times New Roman"/>
        <family val="1"/>
      </rPr>
      <t>01 người.</t>
    </r>
  </si>
  <si>
    <r>
      <t xml:space="preserve">NÂNG LƯƠNG THƯỜNG XUYÊN: 56 người </t>
    </r>
    <r>
      <rPr>
        <b/>
        <i/>
        <sz val="11"/>
        <color rgb="FFFF0000"/>
        <rFont val="Times New Roman"/>
        <family val="1"/>
      </rPr>
      <t>( 33 người đã có quyết định tuyển dụng; 23 người đang thuộc diện rà soát hồ sơ theo Kết luận số 71-KL/TW)</t>
    </r>
  </si>
  <si>
    <r>
      <t xml:space="preserve">Tổng số cán bộ, công chức, viên chức và người lao động tại đơn vị đến thời điểm báo cáo: </t>
    </r>
    <r>
      <rPr>
        <b/>
        <sz val="13"/>
        <color rgb="FFFF0000"/>
        <rFont val="Times New Roman"/>
        <family val="1"/>
      </rPr>
      <t>308 người.</t>
    </r>
  </si>
  <si>
    <r>
      <t xml:space="preserve">Số người được nâng phụ cấp thâm niên vượt khung: </t>
    </r>
    <r>
      <rPr>
        <b/>
        <sz val="13"/>
        <color rgb="FFFF0000"/>
        <rFont val="Times New Roman"/>
        <family val="1"/>
      </rPr>
      <t>12 người.</t>
    </r>
  </si>
  <si>
    <t>Hoàng Thị Hương (Nhi)</t>
  </si>
  <si>
    <t>Người lập</t>
  </si>
  <si>
    <t>KT. GIÁM ĐỐC</t>
  </si>
  <si>
    <t>PHÓ GIÁM ĐỐC</t>
  </si>
  <si>
    <r>
      <t xml:space="preserve">TỔNG HỢP 
Danh sách đề nghị nâng bậc lương thường xuyên, trước thời hạn, phụ cấp thâm niên vượt khung đợt 01 năm 2022 đối với viên chức thuộc thẩm quyền của Sở Y tế
</t>
    </r>
    <r>
      <rPr>
        <i/>
        <sz val="13"/>
        <rFont val="Times New Roman"/>
        <family val="1"/>
      </rPr>
      <t>(Kèm theo Thông báo số 337/BC-TTYT ngày 05/5/2022 của Trung tâm Y tế huyện Than Uyên)</t>
    </r>
  </si>
  <si>
    <r>
      <t xml:space="preserve">THÔNG BÁO 
Kết quả nâng bậc lương thường xuyên, trước thời hạn đối với viên chức, người lao động đợt 01 năm 2022
</t>
    </r>
    <r>
      <rPr>
        <i/>
        <sz val="14"/>
        <rFont val="Times New Roman"/>
        <family val="1"/>
      </rPr>
      <t>(Kèm theo Thông báo số 337/BC-TTYT ngày 05/5/2022 của Trung tâm Y tế huyện Than Uyên)</t>
    </r>
  </si>
  <si>
    <t>Than Uyên, ngày 05 tháng 5 năm 2022</t>
  </si>
  <si>
    <r>
      <t xml:space="preserve">THÔNG BÁO
Kết quả xét nâng phụ cấp thâm niên vượt khung đợt 1 năm 2022
</t>
    </r>
    <r>
      <rPr>
        <i/>
        <sz val="13"/>
        <rFont val="Times New Roman"/>
        <family val="1"/>
      </rPr>
      <t>(Kèm theo Thông báo số 337/BC-TTYT ngày 05/5/2022 của Trung tâm Y tế huyện Than Uyên)</t>
    </r>
  </si>
  <si>
    <t>Than Uyên, ngày 05 háng 5 năm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</si>
</sst>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5">
    <numFmt numFmtId="6" formatCode="&quot;£&quot;#,##0;[Red]\-&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_(&quot;$&quot;* #,##0_);_(&quot;$&quot;* \(#,##0\);_(&quot;$&quot;* &quot;-&quot;_);_(@_)"/>
    <numFmt numFmtId="168" formatCode="_(* #,##0_);_(* \(#,##0\);_(* &quot;-&quot;_);_(@_)"/>
    <numFmt numFmtId="169" formatCode="_(&quot;$&quot;* #,##0.00_);_(&quot;$&quot;* \(#,##0.00\);_(&quot;$&quot;* &quot;-&quot;??_);_(@_)"/>
    <numFmt numFmtId="170" formatCode="_(* #,##0.00_);_(* \(#,##0.00\);_(* &quot;-&quot;??_);_(@_)"/>
    <numFmt numFmtId="171" formatCode="_-* #,##0\ _₫_-;\-* #,##0\ _₫_-;_-* &quot;-&quot;\ _₫_-;_-@_-"/>
    <numFmt numFmtId="172" formatCode="_-* #,##0.00\ _₫_-;\-* #,##0.00\ _₫_-;_-* &quot;-&quot;??\ _₫_-;_-@_-"/>
    <numFmt numFmtId="173" formatCode="_(* #,##0_);_(* \(#,##0\);_(* &quot;-&quot;??_);_(@_)"/>
    <numFmt numFmtId="174" formatCode="_(* #,##0.0000_);_(* \(#,##0.0000\);_(* &quot;-&quot;??_);_(@_)"/>
    <numFmt numFmtId="175" formatCode="_(* #,##0.0000_);_(* \(#,##0.0000\);_(* &quot;-&quot;????_);_(@_)"/>
    <numFmt numFmtId="176" formatCode="0.0000"/>
    <numFmt numFmtId="177" formatCode="0.0%"/>
    <numFmt numFmtId="178" formatCode="\$#,##0\ ;\(\$#,##0\)"/>
    <numFmt numFmtId="179" formatCode="&quot;\&quot;#,##0;[Red]&quot;\&quot;&quot;\&quot;\-#,##0"/>
    <numFmt numFmtId="180" formatCode="&quot;$&quot;#,##0;[Red]\-&quot;$&quot;#,##0"/>
    <numFmt numFmtId="181" formatCode="_-&quot;$&quot;* #,##0_-;\-&quot;$&quot;* #,##0_-;_-&quot;$&quot;* &quot;-&quot;_-;_-@_-"/>
    <numFmt numFmtId="182" formatCode="_-&quot;$&quot;* #,##0.00_-;\-&quot;$&quot;* #,##0.00_-;_-&quot;$&quot;* &quot;-&quot;??_-;_-@_-"/>
    <numFmt numFmtId="183" formatCode="&quot;\&quot;#,##0.00;[Red]&quot;\&quot;&quot;\&quot;&quot;\&quot;&quot;\&quot;&quot;\&quot;&quot;\&quot;\-#,##0.00"/>
    <numFmt numFmtId="184" formatCode="#,##0&quot; ãð&quot;;[Red]\-#,##0&quot; ãð&quot;"/>
    <numFmt numFmtId="185" formatCode="0.000"/>
    <numFmt numFmtId="186" formatCode="0.00000"/>
    <numFmt numFmtId="187" formatCode="#,##0\ &quot;F&quot;;\-#,##0\ &quot;F&quot;"/>
    <numFmt numFmtId="188" formatCode="#,##0\ &quot;F&quot;;[Red]\-#,##0\ &quot;F&quot;"/>
    <numFmt numFmtId="189" formatCode="#,##0.00\ &quot;F&quot;;\-#,##0.00\ &quot;F&quot;"/>
    <numFmt numFmtId="190" formatCode="#,##0.00\ &quot;F&quot;;[Red]\-#,##0.00\ &quot;F&quot;"/>
    <numFmt numFmtId="191" formatCode="_-* #,##0\ &quot;F&quot;_-;\-* #,##0\ &quot;F&quot;_-;_-* &quot;-&quot;\ &quot;F&quot;_-;_-@_-"/>
    <numFmt numFmtId="192" formatCode="_-* #,##0\ _F_-;\-* #,##0\ _F_-;_-* &quot;-&quot;\ _F_-;_-@_-"/>
    <numFmt numFmtId="193" formatCode="_ &quot;\&quot;* #,##0_ ;_ &quot;\&quot;* \-#,##0_ ;_ &quot;\&quot;* &quot;-&quot;_ ;_ @_ "/>
    <numFmt numFmtId="194" formatCode="_ * #,##0_ ;_ * \-#,##0_ ;_ * &quot;-&quot;_ ;_ @_ "/>
    <numFmt numFmtId="195" formatCode="_ &quot;\&quot;* #,##0.00_ ;_ &quot;\&quot;* \-#,##0.00_ ;_ &quot;\&quot;* &quot;-&quot;??_ ;_ @_ "/>
    <numFmt numFmtId="196" formatCode="_ * #,##0.00_ ;_ * \-#,##0.00_ ;_ * &quot;-&quot;??_ ;_ @_ "/>
    <numFmt numFmtId="197" formatCode="&quot;$&quot;#,##0.00;[Red]\-&quot;$&quot;#,##0.00"/>
    <numFmt numFmtId="198" formatCode="&quot;.&quot;#,##0.00_);[Red]\(&quot;.&quot;#,##0.00\)"/>
    <numFmt numFmtId="199" formatCode="_-* #,##0\ &quot;$&quot;_-;\-* #,##0\ &quot;$&quot;_-;_-* &quot;-&quot;\ &quot;$&quot;_-;_-@_-"/>
    <numFmt numFmtId="200" formatCode="_-* #,##0\ _$_-;\-* #,##0\ _$_-;_-* &quot;-&quot;\ _$_-;_-@_-"/>
    <numFmt numFmtId="201" formatCode="#,##0.0_);\(#,##0.0\)"/>
    <numFmt numFmtId="202" formatCode="0.0%;[Red]\(0.0%\)"/>
    <numFmt numFmtId="203" formatCode="0.0%;\(0.0%\)"/>
    <numFmt numFmtId="204" formatCode="#,##0.000_);\(#,##0.000\)"/>
    <numFmt numFmtId="205" formatCode="_ * #,##0.00_)&quot;£&quot;_ ;_ * \(#,##0.00\)&quot;£&quot;_ ;_ * &quot;-&quot;??_)&quot;£&quot;_ ;_ @_ "/>
    <numFmt numFmtId="206" formatCode="_(\§\g\ #,##0_);_(\§\g\ \(#,##0\);_(\§\g\ &quot;-&quot;??_);_(@_)"/>
    <numFmt numFmtId="207" formatCode="_(\§\g\ #,##0_);_(\§\g\ \(#,##0\);_(\§\g\ &quot;-&quot;_);_(@_)"/>
    <numFmt numFmtId="208" formatCode="\§\g#,##0_);\(\§\g#,##0\)"/>
    <numFmt numFmtId="209" formatCode="#,##0\ &quot;$&quot;_);[Red]\(#,##0\ &quot;$&quot;\)"/>
    <numFmt numFmtId="210" formatCode="&quot;$&quot;###,0&quot;.&quot;00_);[Red]\(&quot;$&quot;###,0&quot;.&quot;00\)"/>
    <numFmt numFmtId="211" formatCode="#."/>
    <numFmt numFmtId="212" formatCode="0.000_)"/>
    <numFmt numFmtId="213" formatCode="&quot;Rp&quot;#,##0_);[Red]\(&quot;Rp&quot;#,##0\)"/>
    <numFmt numFmtId="214" formatCode="&quot;Dong&quot;#,##0.00_);[Red]\(&quot;Dong&quot;#,##0.00\)"/>
    <numFmt numFmtId="215" formatCode="\U\S\$#,##0.00;\(\U\S\$#,##0.00\)"/>
    <numFmt numFmtId="216" formatCode="_-* #,##0\ _D_M_-;\-* #,##0\ _D_M_-;_-* &quot;-&quot;\ _D_M_-;_-@_-"/>
    <numFmt numFmtId="217" formatCode="_-* #,##0.00\ _D_M_-;\-* #,##0.00\ _D_M_-;_-* &quot;-&quot;??\ _D_M_-;_-@_-"/>
    <numFmt numFmtId="218" formatCode="_-[$€]* #,##0.00_-;\-[$€]* #,##0.00_-;_-[$€]* &quot;-&quot;??_-;_-@_-"/>
    <numFmt numFmtId="219" formatCode="&quot;\&quot;#,##0;[Red]\-&quot;\&quot;#,##0"/>
    <numFmt numFmtId="220" formatCode="_-* #,##0\ &quot;DM&quot;_-;\-* #,##0\ &quot;DM&quot;_-;_-* &quot;-&quot;\ &quot;DM&quot;_-;_-@_-"/>
    <numFmt numFmtId="221" formatCode="_-* #,##0.00\ &quot;DM&quot;_-;\-* #,##0.00\ &quot;DM&quot;_-;_-* &quot;-&quot;??\ &quot;DM&quot;_-;_-@_-"/>
    <numFmt numFmtId="222" formatCode="0_)"/>
    <numFmt numFmtId="223" formatCode="_-&quot;VND&quot;* #,##0_-;\-&quot;VND&quot;* #,##0_-;_-&quot;VND&quot;* &quot;-&quot;_-;_-@_-"/>
    <numFmt numFmtId="224" formatCode="#,##0\ &quot;$&quot;;\-#,##0\ &quot;$&quot;"/>
    <numFmt numFmtId="225" formatCode="&quot;$&quot;#,##0;\-&quot;$&quot;#,##0"/>
    <numFmt numFmtId="226" formatCode="#,##0.00\ \ "/>
    <numFmt numFmtId="227" formatCode="#,##0\ &quot;$&quot;_);\(#,##0\ &quot;$&quot;\)"/>
    <numFmt numFmtId="228" formatCode="#,##0.00\ &quot;FB&quot;;[Red]\-#,##0.00\ &quot;FB&quot;"/>
    <numFmt numFmtId="229" formatCode="_-* #,##0\ _F_B_-;\-* #,##0\ _F_B_-;_-* &quot;-&quot;\ _F_B_-;_-@_-"/>
    <numFmt numFmtId="230" formatCode="_(&quot;Rp&quot;* #,##0.00_);_(&quot;Rp&quot;* \(#,##0.00\);_(&quot;Rp&quot;* &quot;-&quot;??_);_(@_)"/>
    <numFmt numFmtId="231" formatCode="_-* #,##0\ _?_-;\-* #,##0\ _?_-;_-* &quot;-&quot;\ _?_-;_-@_-"/>
    <numFmt numFmtId="232" formatCode="_-* #,##0.00\ _?_-;\-* #,##0.00\ _?_-;_-* &quot;-&quot;??\ _?_-;_-@_-"/>
    <numFmt numFmtId="233" formatCode="0.00000000000E+00;\?"/>
    <numFmt numFmtId="234" formatCode="0000"/>
    <numFmt numFmtId="235" formatCode="00"/>
    <numFmt numFmtId="236" formatCode="000"/>
    <numFmt numFmtId="237" formatCode="0%;\(0%\)"/>
    <numFmt numFmtId="238" formatCode="_ &quot;\&quot;* #,##0_ ;_ &quot;\&quot;* &quot;\&quot;\!\-#,##0_ ;_ &quot;\&quot;* &quot;-&quot;_ ;_ @_ "/>
    <numFmt numFmtId="239" formatCode="_ &quot;\&quot;* #,##0.00_ ;_ &quot;\&quot;* &quot;\&quot;\!\-#,##0.00_ ;_ &quot;\&quot;* &quot;-&quot;??_ ;_ @_ "/>
    <numFmt numFmtId="240" formatCode="0."/>
    <numFmt numFmtId="241" formatCode="&quot;\&quot;#,##0;&quot;\&quot;\-#,##0"/>
    <numFmt numFmtId="242" formatCode="_-* #,##0.0\ _F_-;\-* #,##0.0\ _F_-;_-* &quot;-&quot;??\ _F_-;_-@_-"/>
    <numFmt numFmtId="243" formatCode="_-* ###,0&quot;.&quot;00\ _F_B_-;\-* ###,0&quot;.&quot;00\ _F_B_-;_-* &quot;-&quot;??\ _F_B_-;_-@_-"/>
  </numFmts>
  <fonts count="185">
    <font>
      <sz val="10"/>
      <name val=".VnTime"/>
    </font>
    <font>
      <sz val="10"/>
      <name val=".VnTime"/>
      <family val="2"/>
    </font>
    <font>
      <b/>
      <sz val="10"/>
      <name val=".VnTime"/>
      <family val="2"/>
    </font>
    <font>
      <sz val="10"/>
      <name val=".VnArial Narrow"/>
      <family val="2"/>
    </font>
    <font>
      <sz val="12"/>
      <name val=".VnTime"/>
      <family val="2"/>
    </font>
    <font>
      <sz val="8"/>
      <name val=".VnTime"/>
      <family val="2"/>
    </font>
    <font>
      <sz val="12"/>
      <name val=".VnTime"/>
      <family val="2"/>
    </font>
    <font>
      <b/>
      <sz val="12"/>
      <name val=".VnTime"/>
      <family val="2"/>
    </font>
    <font>
      <sz val="14"/>
      <name val=".VnTime"/>
      <family val="2"/>
    </font>
    <font>
      <sz val="10"/>
      <name val=".VnTime"/>
      <family val="2"/>
    </font>
    <font>
      <sz val="10"/>
      <name val="Arial"/>
      <family val="2"/>
    </font>
    <font>
      <sz val="10"/>
      <name val="?? ??"/>
      <family val="1"/>
      <charset val="136"/>
    </font>
    <font>
      <sz val="14"/>
      <name val="VNTime"/>
    </font>
    <font>
      <sz val="12"/>
      <name val="¹UAAA¼"/>
      <family val="3"/>
      <charset val="129"/>
    </font>
    <font>
      <b/>
      <sz val="12"/>
      <name val="Arial"/>
      <family val="2"/>
    </font>
    <font>
      <b/>
      <sz val="18"/>
      <name val="Arial"/>
      <family val="2"/>
    </font>
    <font>
      <sz val="12"/>
      <name val="Arial"/>
      <family val="2"/>
    </font>
    <font>
      <sz val="10"/>
      <name val=".VnArial"/>
      <family val="2"/>
    </font>
    <font>
      <sz val="13"/>
      <name val=".VnTime"/>
      <family val="2"/>
    </font>
    <font>
      <sz val="14"/>
      <name val="VnTime"/>
      <family val="2"/>
    </font>
    <font>
      <sz val="14"/>
      <name val="뼻뮝"/>
      <family val="3"/>
    </font>
    <font>
      <sz val="12"/>
      <name val="바탕체"/>
      <family val="3"/>
    </font>
    <font>
      <sz val="12"/>
      <name val="뼻뮝"/>
      <family val="3"/>
    </font>
    <font>
      <sz val="9"/>
      <name val="Arial"/>
      <family val="2"/>
    </font>
    <font>
      <sz val="10"/>
      <name val="굴림체"/>
      <family val="3"/>
    </font>
    <font>
      <sz val="12"/>
      <name val="Courier"/>
      <family val="3"/>
    </font>
    <font>
      <sz val="10"/>
      <name val=" "/>
      <family val="1"/>
      <charset val="136"/>
    </font>
    <font>
      <sz val="12"/>
      <name val="Times New Roman"/>
      <family val="1"/>
    </font>
    <font>
      <b/>
      <i/>
      <sz val="12"/>
      <name val=".VnTime"/>
      <family val="2"/>
    </font>
    <font>
      <sz val="10"/>
      <name val="MS Sans Serif"/>
      <family val="2"/>
    </font>
    <font>
      <sz val="12"/>
      <name val="VNtimes new roman"/>
      <family val="2"/>
    </font>
    <font>
      <sz val="10"/>
      <name val=".VnArial"/>
      <family val="2"/>
    </font>
    <font>
      <sz val="12"/>
      <name val="????"/>
      <family val="1"/>
      <charset val="136"/>
    </font>
    <font>
      <sz val="12"/>
      <name val="|??¢¥¢¬¨Ï"/>
      <family val="1"/>
      <charset val="129"/>
    </font>
    <font>
      <sz val="12"/>
      <name val="|??´¸ⓒ"/>
      <family val="1"/>
      <charset val="129"/>
    </font>
    <font>
      <sz val="10"/>
      <name val="Helv"/>
      <family val="2"/>
    </font>
    <font>
      <sz val="10"/>
      <name val="VNI-Times"/>
    </font>
    <font>
      <sz val="12"/>
      <name val="VNI-Times"/>
    </font>
    <font>
      <sz val="10"/>
      <color indexed="8"/>
      <name val="Arial"/>
      <family val="2"/>
    </font>
    <font>
      <sz val="10"/>
      <name val="Arial"/>
      <family val="2"/>
    </font>
    <font>
      <sz val="12"/>
      <name val="???"/>
    </font>
    <font>
      <sz val="11"/>
      <name val="–¾’©"/>
      <family val="1"/>
      <charset val="128"/>
    </font>
    <font>
      <sz val="13"/>
      <name val="Tms Rmn"/>
      <family val="1"/>
    </font>
    <font>
      <sz val="10"/>
      <name val="VnTimes"/>
      <family val="2"/>
    </font>
    <font>
      <sz val="12"/>
      <name val="¹ÙÅÁÃ¼"/>
      <charset val="129"/>
    </font>
    <font>
      <i/>
      <sz val="12"/>
      <color indexed="8"/>
      <name val=".VnBook-AntiquaH"/>
      <family val="2"/>
    </font>
    <font>
      <sz val="12"/>
      <color indexed="8"/>
      <name val=".VnArial"/>
      <family val="2"/>
    </font>
    <font>
      <b/>
      <sz val="12"/>
      <color indexed="8"/>
      <name val=".VnBook-Antiqua"/>
      <family val="2"/>
    </font>
    <font>
      <i/>
      <sz val="12"/>
      <color indexed="8"/>
      <name val=".VnBook-Antiqua"/>
      <family val="2"/>
    </font>
    <font>
      <sz val="12"/>
      <color indexed="9"/>
      <name val=".VnArial"/>
      <family val="2"/>
    </font>
    <font>
      <sz val="12"/>
      <name val="±¼¸²Ã¼"/>
      <family val="3"/>
      <charset val="129"/>
    </font>
    <font>
      <sz val="11"/>
      <name val="±¼¸²Ã¼"/>
      <family val="3"/>
      <charset val="129"/>
    </font>
    <font>
      <sz val="8"/>
      <name val="Times New Roman"/>
      <family val="1"/>
    </font>
    <font>
      <sz val="12"/>
      <color indexed="20"/>
      <name val=".VnArial"/>
      <family val="2"/>
    </font>
    <font>
      <b/>
      <i/>
      <sz val="14"/>
      <name val="VNTime"/>
      <family val="2"/>
    </font>
    <font>
      <sz val="12"/>
      <name val="Tms Rmn"/>
    </font>
    <font>
      <sz val="11"/>
      <name val="µ¸¿ò"/>
      <charset val="129"/>
    </font>
    <font>
      <sz val="12"/>
      <name val="µ¸¿òÃ¼"/>
      <family val="3"/>
      <charset val="129"/>
    </font>
    <font>
      <sz val="12"/>
      <name val="System"/>
      <family val="1"/>
      <charset val="129"/>
    </font>
    <font>
      <sz val="10"/>
      <name val="Helv"/>
    </font>
    <font>
      <b/>
      <sz val="12"/>
      <color indexed="52"/>
      <name val=".VnArial"/>
      <family val="2"/>
    </font>
    <font>
      <b/>
      <sz val="10"/>
      <name val="Helv"/>
    </font>
    <font>
      <b/>
      <sz val="9"/>
      <name val="VNI-Times"/>
    </font>
    <font>
      <b/>
      <sz val="12"/>
      <color indexed="9"/>
      <name val=".VnArial"/>
      <family val="2"/>
    </font>
    <font>
      <sz val="10"/>
      <name val="VNI-Aptima"/>
    </font>
    <font>
      <b/>
      <sz val="13"/>
      <name val="Tms Rmn"/>
      <family val="1"/>
    </font>
    <font>
      <b/>
      <sz val="10"/>
      <name val="Arial"/>
      <family val="2"/>
    </font>
    <font>
      <sz val="11"/>
      <name val="Tms Rmn"/>
    </font>
    <font>
      <sz val="11"/>
      <name val="VNI-Times"/>
    </font>
    <font>
      <sz val="10"/>
      <name val="VNbook-Antiqua"/>
    </font>
    <font>
      <sz val="10"/>
      <name val="MS Serif"/>
      <family val="1"/>
    </font>
    <font>
      <sz val="10"/>
      <name val="Courier"/>
      <family val="3"/>
    </font>
    <font>
      <b/>
      <sz val="10"/>
      <name val="Arial"/>
      <family val="2"/>
    </font>
    <font>
      <sz val="10"/>
      <color indexed="8"/>
      <name val="Arial"/>
      <family val="2"/>
    </font>
    <font>
      <b/>
      <sz val="11"/>
      <name val="VNTimeH"/>
      <family val="2"/>
    </font>
    <font>
      <sz val="10"/>
      <name val="Arial CE"/>
      <charset val="238"/>
    </font>
    <font>
      <sz val="12"/>
      <name val="Tms Rmn"/>
      <family val="1"/>
    </font>
    <font>
      <sz val="10"/>
      <color indexed="16"/>
      <name val="MS Serif"/>
      <family val="1"/>
    </font>
    <font>
      <i/>
      <sz val="12"/>
      <color indexed="23"/>
      <name val=".VnArial"/>
      <family val="2"/>
    </font>
    <font>
      <sz val="8"/>
      <color indexed="24"/>
      <name val="Times New Roman"/>
      <family val="1"/>
    </font>
    <font>
      <i/>
      <sz val="12"/>
      <color indexed="24"/>
      <name val="Times New Roman"/>
      <family val="1"/>
    </font>
    <font>
      <sz val="12"/>
      <color indexed="24"/>
      <name val="Arial"/>
      <family val="2"/>
    </font>
    <font>
      <sz val="12"/>
      <color indexed="24"/>
      <name val="Times New Roman"/>
      <family val="1"/>
    </font>
    <font>
      <sz val="8"/>
      <color indexed="24"/>
      <name val="Arial"/>
      <family val="2"/>
    </font>
    <font>
      <i/>
      <sz val="12"/>
      <color indexed="24"/>
      <name val="Arial"/>
      <family val="2"/>
    </font>
    <font>
      <sz val="12"/>
      <color indexed="17"/>
      <name val=".VnArial"/>
      <family val="2"/>
    </font>
    <font>
      <sz val="8"/>
      <name val="Arial"/>
      <family val="2"/>
    </font>
    <font>
      <b/>
      <sz val="12"/>
      <name val=".VnBook-AntiquaH"/>
      <family val="2"/>
    </font>
    <font>
      <b/>
      <sz val="12"/>
      <color indexed="9"/>
      <name val="Tms Rmn"/>
    </font>
    <font>
      <b/>
      <sz val="12"/>
      <name val="Helv"/>
    </font>
    <font>
      <b/>
      <sz val="12"/>
      <name val="Tahoma"/>
      <family val="2"/>
    </font>
    <font>
      <b/>
      <sz val="11"/>
      <color indexed="56"/>
      <name val=".VnArial"/>
      <family val="2"/>
    </font>
    <font>
      <b/>
      <sz val="1"/>
      <color indexed="16"/>
      <name val="Courier"/>
      <family val="3"/>
    </font>
    <font>
      <b/>
      <sz val="8"/>
      <name val="MS Sans Serif"/>
      <family val="2"/>
    </font>
    <font>
      <b/>
      <sz val="14"/>
      <name val=".VnTimeH"/>
      <family val="2"/>
    </font>
    <font>
      <sz val="10"/>
      <name val="MS Sans Serif"/>
      <family val="2"/>
    </font>
    <font>
      <sz val="10"/>
      <name val="Tahoma"/>
      <family val="2"/>
    </font>
    <font>
      <sz val="12"/>
      <color indexed="62"/>
      <name val=".VnArial"/>
      <family val="2"/>
    </font>
    <font>
      <sz val="12"/>
      <color indexed="52"/>
      <name val=".VnArial"/>
      <family val="2"/>
    </font>
    <font>
      <b/>
      <sz val="11"/>
      <name val="Helv"/>
    </font>
    <font>
      <sz val="12"/>
      <color indexed="60"/>
      <name val=".VnArial"/>
      <family val="2"/>
    </font>
    <font>
      <sz val="10"/>
      <name val="Times New Roman"/>
      <family val="1"/>
    </font>
    <font>
      <sz val="7"/>
      <name val="Small Fonts"/>
      <family val="2"/>
    </font>
    <font>
      <b/>
      <sz val="12"/>
      <name val="VN-NTime"/>
      <family val="2"/>
    </font>
    <font>
      <sz val="12"/>
      <name val="바탕체"/>
      <family val="3"/>
      <charset val="129"/>
    </font>
    <font>
      <sz val="12"/>
      <name val=".VnArial"/>
      <family val="2"/>
    </font>
    <font>
      <sz val="14"/>
      <name val="System"/>
      <family val="2"/>
    </font>
    <font>
      <b/>
      <sz val="11"/>
      <name val="Arial"/>
      <family val="2"/>
    </font>
    <font>
      <b/>
      <sz val="11"/>
      <name val="Arial"/>
      <family val="2"/>
    </font>
    <font>
      <sz val="13"/>
      <name val=".VnTime"/>
      <family val="2"/>
    </font>
    <font>
      <sz val="10"/>
      <name val="Times New Roman"/>
      <family val="1"/>
    </font>
    <font>
      <b/>
      <sz val="12"/>
      <color indexed="63"/>
      <name val=".VnArial"/>
      <family val="2"/>
    </font>
    <font>
      <sz val="12"/>
      <color indexed="8"/>
      <name val="Times New Roman"/>
      <family val="1"/>
    </font>
    <font>
      <sz val="12"/>
      <name val="Helv"/>
    </font>
    <font>
      <b/>
      <sz val="10"/>
      <name val="MS Sans Serif"/>
      <family val="2"/>
    </font>
    <font>
      <sz val="8"/>
      <name val="Wingdings"/>
      <charset val="2"/>
    </font>
    <font>
      <sz val="8"/>
      <name val="Helv"/>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u/>
      <sz val="10.8"/>
      <color indexed="12"/>
      <name val=".VnArial Narrow"/>
      <family val="2"/>
    </font>
    <font>
      <b/>
      <sz val="12"/>
      <name val="宋体"/>
      <charset val="134"/>
    </font>
    <font>
      <sz val="8"/>
      <name val="MS Sans Serif"/>
      <family val="2"/>
    </font>
    <font>
      <sz val="11"/>
      <color indexed="32"/>
      <name val="VNI-Times"/>
    </font>
    <font>
      <b/>
      <sz val="10"/>
      <name val="Tahoma"/>
      <family val="2"/>
    </font>
    <font>
      <b/>
      <sz val="8"/>
      <color indexed="8"/>
      <name val="Helv"/>
    </font>
    <font>
      <sz val="13"/>
      <name val=".VnArial"/>
      <family val="2"/>
    </font>
    <font>
      <b/>
      <sz val="12"/>
      <name val="VNI-Cooper"/>
    </font>
    <font>
      <sz val="12"/>
      <name val="VNTime"/>
    </font>
    <font>
      <sz val="12"/>
      <name val="VNTime"/>
      <family val="2"/>
    </font>
    <font>
      <b/>
      <sz val="13"/>
      <color indexed="8"/>
      <name val=".VnTimeH"/>
      <family val="2"/>
    </font>
    <font>
      <sz val="14"/>
      <name val=".Vn3DH"/>
      <family val="2"/>
    </font>
    <font>
      <b/>
      <i/>
      <u/>
      <sz val="12"/>
      <name val=".VnTimeH"/>
      <family val="2"/>
    </font>
    <font>
      <b/>
      <sz val="18"/>
      <color indexed="56"/>
      <name val="Cambria"/>
      <family val="2"/>
    </font>
    <font>
      <sz val="8"/>
      <name val="VNI-Helve"/>
    </font>
    <font>
      <sz val="10"/>
      <name val="VNtimes new roman"/>
    </font>
    <font>
      <sz val="8"/>
      <name val=".VnTime"/>
      <family val="2"/>
    </font>
    <font>
      <b/>
      <sz val="8"/>
      <name val="VN Helvetica"/>
    </font>
    <font>
      <b/>
      <sz val="10"/>
      <name val="VN AvantGBook"/>
    </font>
    <font>
      <b/>
      <sz val="16"/>
      <name val=".VnTime"/>
      <family val="2"/>
    </font>
    <font>
      <sz val="9"/>
      <name val=".VnTime"/>
      <family val="2"/>
    </font>
    <font>
      <sz val="12"/>
      <color indexed="10"/>
      <name val=".VnArial"/>
      <family val="2"/>
    </font>
    <font>
      <sz val="14"/>
      <name val=".VnArial"/>
      <family val="2"/>
    </font>
    <font>
      <sz val="16"/>
      <name val="AngsanaUPC"/>
      <family val="3"/>
    </font>
    <font>
      <sz val="22"/>
      <name val="ＭＳ 明朝"/>
      <family val="1"/>
      <charset val="128"/>
    </font>
    <font>
      <sz val="12"/>
      <name val="宋体"/>
      <family val="1"/>
      <charset val="136"/>
    </font>
    <font>
      <u/>
      <sz val="10"/>
      <color indexed="14"/>
      <name val="MS Sans Serif"/>
      <family val="2"/>
    </font>
    <font>
      <sz val="10"/>
      <name val="돋움체"/>
      <family val="3"/>
      <charset val="129"/>
    </font>
    <font>
      <u/>
      <sz val="9"/>
      <color indexed="36"/>
      <name val="新細明體"/>
      <family val="1"/>
      <charset val="136"/>
    </font>
    <font>
      <sz val="12"/>
      <name val="新細明體"/>
      <family val="1"/>
      <charset val="136"/>
    </font>
    <font>
      <sz val="12"/>
      <name val="宋体"/>
      <charset val="134"/>
    </font>
    <font>
      <u/>
      <sz val="10"/>
      <color indexed="12"/>
      <name val="MS Sans Serif"/>
      <family val="2"/>
    </font>
    <font>
      <u/>
      <sz val="9"/>
      <color indexed="12"/>
      <name val="新細明體"/>
      <family val="1"/>
      <charset val="136"/>
    </font>
    <font>
      <u/>
      <sz val="12"/>
      <color indexed="12"/>
      <name val="新細明體"/>
      <family val="1"/>
      <charset val="136"/>
    </font>
    <font>
      <u/>
      <sz val="12"/>
      <color indexed="36"/>
      <name val="新細明體"/>
      <family val="1"/>
      <charset val="136"/>
    </font>
    <font>
      <b/>
      <sz val="12"/>
      <name val="Times New Roman"/>
      <family val="1"/>
    </font>
    <font>
      <b/>
      <sz val="10"/>
      <name val="Times New Roman"/>
      <family val="1"/>
    </font>
    <font>
      <i/>
      <sz val="10"/>
      <name val="Times New Roman"/>
      <family val="1"/>
    </font>
    <font>
      <sz val="11"/>
      <name val="Times New Roman"/>
      <family val="1"/>
    </font>
    <font>
      <b/>
      <sz val="13"/>
      <name val="Times New Roman"/>
      <family val="1"/>
    </font>
    <font>
      <b/>
      <sz val="11"/>
      <name val="Times New Roman"/>
      <family val="1"/>
    </font>
    <font>
      <b/>
      <i/>
      <sz val="11"/>
      <name val="Times New Roman"/>
      <family val="1"/>
    </font>
    <font>
      <sz val="9"/>
      <name val="Times New Roman"/>
      <family val="1"/>
    </font>
    <font>
      <sz val="13"/>
      <name val="Times New Roman"/>
      <family val="1"/>
    </font>
    <font>
      <b/>
      <sz val="14"/>
      <name val="Times New Roman"/>
      <family val="1"/>
    </font>
    <font>
      <b/>
      <sz val="13"/>
      <name val=".VnArial NarrowH"/>
      <family val="2"/>
    </font>
    <font>
      <i/>
      <sz val="13"/>
      <name val="Times New Roman"/>
      <family val="1"/>
    </font>
    <font>
      <b/>
      <i/>
      <sz val="13"/>
      <name val="Times New Roman"/>
      <family val="1"/>
    </font>
    <font>
      <b/>
      <i/>
      <sz val="12"/>
      <name val="Times New Roman"/>
      <family val="1"/>
    </font>
    <font>
      <b/>
      <sz val="10"/>
      <color rgb="FFFF0000"/>
      <name val="Times New Roman"/>
      <family val="1"/>
    </font>
    <font>
      <sz val="10"/>
      <color rgb="FFFF0000"/>
      <name val="Times New Roman"/>
      <family val="1"/>
    </font>
    <font>
      <sz val="9"/>
      <color indexed="81"/>
      <name val="Times New Roman"/>
      <family val="1"/>
    </font>
    <font>
      <b/>
      <sz val="13"/>
      <color rgb="FFFF0000"/>
      <name val="Times New Roman"/>
      <family val="1"/>
    </font>
    <font>
      <sz val="13"/>
      <name val="Arial"/>
      <family val="2"/>
    </font>
    <font>
      <sz val="10"/>
      <color theme="1"/>
      <name val="Times New Roman"/>
      <family val="1"/>
    </font>
    <font>
      <i/>
      <sz val="9"/>
      <name val="Times New Roman"/>
      <family val="1"/>
    </font>
    <font>
      <sz val="11"/>
      <color rgb="FFFF0000"/>
      <name val="Times New Roman"/>
      <family val="1"/>
    </font>
    <font>
      <b/>
      <sz val="11"/>
      <color rgb="FFFF0000"/>
      <name val="Times New Roman"/>
      <family val="1"/>
    </font>
    <font>
      <b/>
      <i/>
      <sz val="11"/>
      <color rgb="FFFF0000"/>
      <name val="Times New Roman"/>
      <family val="1"/>
    </font>
    <font>
      <sz val="11"/>
      <color theme="1"/>
      <name val="Times New Roman"/>
      <family val="1"/>
    </font>
    <font>
      <sz val="11"/>
      <name val=".VnTime"/>
      <family val="2"/>
    </font>
    <font>
      <i/>
      <sz val="14"/>
      <name val="Times New Roman"/>
      <family val="1"/>
    </font>
  </fonts>
  <fills count="52">
    <fill>
      <patternFill patternType="none"/>
    </fill>
    <fill>
      <patternFill patternType="gray125"/>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2"/>
        <bgColor indexed="64"/>
      </patternFill>
    </fill>
    <fill>
      <patternFill patternType="solid">
        <fgColor indexed="55"/>
      </patternFill>
    </fill>
    <fill>
      <patternFill patternType="solid">
        <fgColor indexed="41"/>
        <bgColor indexed="64"/>
      </patternFill>
    </fill>
    <fill>
      <patternFill patternType="solid">
        <fgColor indexed="65"/>
        <bgColor indexed="64"/>
      </patternFill>
    </fill>
    <fill>
      <patternFill patternType="solid">
        <fgColor indexed="26"/>
        <bgColor indexed="64"/>
      </patternFill>
    </fill>
    <fill>
      <patternFill patternType="solid">
        <fgColor indexed="40"/>
        <bgColor indexed="64"/>
      </patternFill>
    </fill>
    <fill>
      <patternFill patternType="solid">
        <fgColor indexed="9"/>
        <bgColor indexed="64"/>
      </patternFill>
    </fill>
    <fill>
      <patternFill patternType="solid">
        <fgColor indexed="15"/>
      </patternFill>
    </fill>
    <fill>
      <patternFill patternType="solid">
        <fgColor indexed="12"/>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35"/>
        <bgColor indexed="64"/>
      </patternFill>
    </fill>
    <fill>
      <patternFill patternType="gray125">
        <fgColor indexed="15"/>
      </patternFill>
    </fill>
    <fill>
      <patternFill patternType="solid">
        <fgColor indexed="26"/>
        <bgColor indexed="9"/>
      </patternFill>
    </fill>
    <fill>
      <patternFill patternType="solid">
        <fgColor indexed="9"/>
        <bgColor indexed="10"/>
      </patternFill>
    </fill>
    <fill>
      <patternFill patternType="solid">
        <fgColor theme="0"/>
        <bgColor indexed="64"/>
      </patternFill>
    </fill>
    <fill>
      <patternFill patternType="solid">
        <fgColor rgb="FFFFC000"/>
        <bgColor indexed="64"/>
      </patternFill>
    </fill>
    <fill>
      <patternFill patternType="solid">
        <fgColor theme="8" tint="0.59999389629810485"/>
        <bgColor indexed="64"/>
      </patternFill>
    </fill>
  </fills>
  <borders count="35">
    <border>
      <left/>
      <right/>
      <top/>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style="thin">
        <color indexed="64"/>
      </bottom>
      <diagonal/>
    </border>
    <border>
      <left/>
      <right style="double">
        <color indexed="64"/>
      </right>
      <top/>
      <bottom/>
      <diagonal/>
    </border>
    <border>
      <left/>
      <right/>
      <top style="double">
        <color indexed="64"/>
      </top>
      <bottom style="double">
        <color indexed="64"/>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30"/>
      </bottom>
      <diagonal/>
    </border>
    <border>
      <left/>
      <right/>
      <top/>
      <bottom style="medium">
        <color indexed="64"/>
      </bottom>
      <diagonal/>
    </border>
    <border>
      <left style="thin">
        <color indexed="64"/>
      </left>
      <right style="thin">
        <color indexed="64"/>
      </right>
      <top/>
      <bottom style="dotted">
        <color indexed="64"/>
      </bottom>
      <diagonal/>
    </border>
    <border>
      <left style="thin">
        <color indexed="64"/>
      </left>
      <right style="thin">
        <color indexed="64"/>
      </right>
      <top/>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top style="thin">
        <color indexed="64"/>
      </top>
      <bottom style="thin">
        <color indexed="64"/>
      </bottom>
      <diagonal/>
    </border>
    <border>
      <left/>
      <right/>
      <top style="double">
        <color indexed="64"/>
      </top>
      <bottom/>
      <diagonal/>
    </border>
    <border>
      <left style="hair">
        <color indexed="64"/>
      </left>
      <right/>
      <top/>
      <bottom/>
      <diagonal/>
    </border>
    <border>
      <left/>
      <right style="medium">
        <color indexed="0"/>
      </right>
      <top/>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603">
    <xf numFmtId="0" fontId="0" fillId="0" borderId="0"/>
    <xf numFmtId="181" fontId="37" fillId="0" borderId="0" applyFont="0" applyFill="0" applyBorder="0" applyAlignment="0" applyProtection="0"/>
    <xf numFmtId="0" fontId="6" fillId="0" borderId="0" applyNumberFormat="0" applyFill="0" applyBorder="0" applyAlignment="0" applyProtection="0"/>
    <xf numFmtId="173" fontId="30" fillId="0" borderId="1" applyFont="0" applyBorder="0"/>
    <xf numFmtId="183" fontId="10" fillId="0" borderId="0" applyFont="0" applyFill="0" applyBorder="0" applyAlignment="0" applyProtection="0"/>
    <xf numFmtId="0" fontId="11" fillId="0" borderId="0" applyFont="0" applyFill="0" applyBorder="0" applyAlignment="0" applyProtection="0"/>
    <xf numFmtId="179" fontId="10"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96" fontId="31" fillId="0" borderId="0" applyFont="0" applyFill="0" applyBorder="0" applyAlignment="0" applyProtection="0"/>
    <xf numFmtId="194" fontId="31" fillId="0" borderId="0" applyFont="0" applyFill="0" applyBorder="0" applyAlignment="0" applyProtection="0"/>
    <xf numFmtId="41" fontId="32" fillId="0" borderId="0" applyFont="0" applyFill="0" applyBorder="0" applyAlignment="0" applyProtection="0"/>
    <xf numFmtId="43" fontId="32" fillId="0" borderId="0" applyFont="0" applyFill="0" applyBorder="0" applyAlignment="0" applyProtection="0"/>
    <xf numFmtId="213" fontId="25" fillId="0" borderId="0" applyFont="0" applyFill="0" applyBorder="0" applyAlignment="0" applyProtection="0"/>
    <xf numFmtId="0" fontId="11"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3" fillId="0" borderId="0"/>
    <xf numFmtId="0" fontId="34" fillId="0" borderId="0"/>
    <xf numFmtId="0" fontId="10" fillId="0" borderId="0" applyNumberFormat="0" applyFill="0" applyBorder="0" applyAlignment="0" applyProtection="0"/>
    <xf numFmtId="0" fontId="10" fillId="0" borderId="0" applyNumberFormat="0" applyFill="0" applyBorder="0" applyAlignment="0" applyProtection="0"/>
    <xf numFmtId="41" fontId="6" fillId="0" borderId="0" applyFont="0" applyFill="0" applyBorder="0" applyAlignment="0" applyProtection="0"/>
    <xf numFmtId="0" fontId="29" fillId="0" borderId="0"/>
    <xf numFmtId="192" fontId="6" fillId="0" borderId="0" applyFont="0" applyFill="0" applyBorder="0" applyAlignment="0" applyProtection="0"/>
    <xf numFmtId="0" fontId="1" fillId="0" borderId="0" applyNumberFormat="0" applyFill="0" applyBorder="0" applyAlignment="0" applyProtection="0"/>
    <xf numFmtId="0" fontId="29" fillId="0" borderId="0"/>
    <xf numFmtId="0" fontId="1" fillId="0" borderId="0" applyNumberFormat="0" applyFill="0" applyBorder="0" applyAlignment="0" applyProtection="0"/>
    <xf numFmtId="0" fontId="35" fillId="0" borderId="0"/>
    <xf numFmtId="0" fontId="1" fillId="0" borderId="0" applyNumberFormat="0" applyFill="0" applyBorder="0" applyAlignment="0" applyProtection="0"/>
    <xf numFmtId="199" fontId="36" fillId="0" borderId="0" applyFont="0" applyFill="0" applyBorder="0" applyAlignment="0" applyProtection="0"/>
    <xf numFmtId="0" fontId="35" fillId="0" borderId="0"/>
    <xf numFmtId="0" fontId="1" fillId="0" borderId="0" applyNumberFormat="0" applyFill="0" applyBorder="0" applyAlignment="0" applyProtection="0"/>
    <xf numFmtId="199" fontId="36" fillId="0" borderId="0" applyFont="0" applyFill="0" applyBorder="0" applyAlignment="0" applyProtection="0"/>
    <xf numFmtId="181" fontId="37" fillId="0" borderId="0" applyFont="0" applyFill="0" applyBorder="0" applyAlignment="0" applyProtection="0"/>
    <xf numFmtId="43" fontId="37" fillId="0" borderId="0" applyFont="0" applyFill="0" applyBorder="0" applyAlignment="0" applyProtection="0"/>
    <xf numFmtId="0" fontId="36" fillId="0" borderId="0" applyFont="0" applyFill="0" applyBorder="0" applyAlignment="0" applyProtection="0"/>
    <xf numFmtId="41" fontId="37" fillId="0" borderId="0" applyFont="0" applyFill="0" applyBorder="0" applyAlignment="0" applyProtection="0"/>
    <xf numFmtId="199" fontId="36" fillId="0" borderId="0" applyFont="0" applyFill="0" applyBorder="0" applyAlignment="0" applyProtection="0"/>
    <xf numFmtId="0" fontId="36" fillId="0" borderId="0" applyFont="0" applyFill="0" applyBorder="0" applyAlignment="0" applyProtection="0"/>
    <xf numFmtId="43" fontId="37" fillId="0" borderId="0" applyFont="0" applyFill="0" applyBorder="0" applyAlignment="0" applyProtection="0"/>
    <xf numFmtId="200" fontId="36" fillId="0" borderId="0" applyFont="0" applyFill="0" applyBorder="0" applyAlignment="0" applyProtection="0"/>
    <xf numFmtId="41" fontId="37" fillId="0" borderId="0" applyFont="0" applyFill="0" applyBorder="0" applyAlignment="0" applyProtection="0"/>
    <xf numFmtId="43" fontId="37" fillId="0" borderId="0" applyFont="0" applyFill="0" applyBorder="0" applyAlignment="0" applyProtection="0"/>
    <xf numFmtId="200" fontId="36" fillId="0" borderId="0" applyFont="0" applyFill="0" applyBorder="0" applyAlignment="0" applyProtection="0"/>
    <xf numFmtId="0" fontId="36" fillId="0" borderId="0" applyFont="0" applyFill="0" applyBorder="0" applyAlignment="0" applyProtection="0"/>
    <xf numFmtId="41" fontId="37" fillId="0" borderId="0" applyFont="0" applyFill="0" applyBorder="0" applyAlignment="0" applyProtection="0"/>
    <xf numFmtId="181" fontId="37" fillId="0" borderId="0" applyFont="0" applyFill="0" applyBorder="0" applyAlignment="0" applyProtection="0"/>
    <xf numFmtId="0" fontId="1" fillId="0" borderId="0" applyNumberFormat="0" applyFill="0" applyBorder="0" applyAlignment="0" applyProtection="0"/>
    <xf numFmtId="0" fontId="38" fillId="0" borderId="0">
      <alignment vertical="top"/>
    </xf>
    <xf numFmtId="41" fontId="37" fillId="0" borderId="0" applyFont="0" applyFill="0" applyBorder="0" applyAlignment="0" applyProtection="0"/>
    <xf numFmtId="200" fontId="36" fillId="0" borderId="0" applyFont="0" applyFill="0" applyBorder="0" applyAlignment="0" applyProtection="0"/>
    <xf numFmtId="0" fontId="36" fillId="0" borderId="0" applyFont="0" applyFill="0" applyBorder="0" applyAlignment="0" applyProtection="0"/>
    <xf numFmtId="181" fontId="37" fillId="0" borderId="0" applyFont="0" applyFill="0" applyBorder="0" applyAlignment="0" applyProtection="0"/>
    <xf numFmtId="43" fontId="37" fillId="0" borderId="0" applyFont="0" applyFill="0" applyBorder="0" applyAlignment="0" applyProtection="0"/>
    <xf numFmtId="0" fontId="9" fillId="0" borderId="0" applyNumberFormat="0" applyFill="0" applyBorder="0" applyAlignment="0" applyProtection="0"/>
    <xf numFmtId="0" fontId="35" fillId="0" borderId="0"/>
    <xf numFmtId="0" fontId="39" fillId="0" borderId="0"/>
    <xf numFmtId="193" fontId="40" fillId="0" borderId="0" applyFont="0" applyFill="0" applyBorder="0" applyAlignment="0" applyProtection="0"/>
    <xf numFmtId="0" fontId="41" fillId="0" borderId="0"/>
    <xf numFmtId="0" fontId="41" fillId="0" borderId="0"/>
    <xf numFmtId="0" fontId="41" fillId="0" borderId="0"/>
    <xf numFmtId="0" fontId="10" fillId="0" borderId="0"/>
    <xf numFmtId="1" fontId="12" fillId="0" borderId="2" applyBorder="0" applyAlignment="0">
      <alignment horizontal="center"/>
    </xf>
    <xf numFmtId="237" fontId="42" fillId="0" borderId="0" applyFont="0" applyFill="0" applyBorder="0" applyAlignment="0" applyProtection="0"/>
    <xf numFmtId="0" fontId="37" fillId="0" borderId="0" applyFont="0" applyFill="0" applyBorder="0" applyAlignment="0"/>
    <xf numFmtId="177" fontId="42" fillId="0" borderId="0" applyFont="0" applyFill="0" applyBorder="0" applyAlignment="0" applyProtection="0"/>
    <xf numFmtId="10" fontId="42" fillId="0" borderId="0" applyFont="0" applyFill="0" applyBorder="0" applyAlignment="0" applyProtection="0"/>
    <xf numFmtId="193" fontId="40" fillId="0" borderId="0" applyFont="0" applyFill="0" applyBorder="0" applyAlignment="0" applyProtection="0"/>
    <xf numFmtId="0" fontId="43" fillId="0" borderId="0"/>
    <xf numFmtId="9" fontId="44" fillId="0" borderId="0" applyFont="0" applyFill="0" applyBorder="0" applyAlignment="0" applyProtection="0"/>
    <xf numFmtId="0" fontId="45" fillId="2" borderId="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7" fillId="2" borderId="0"/>
    <xf numFmtId="0" fontId="48" fillId="0" borderId="0">
      <alignment wrapText="1"/>
    </xf>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6" borderId="0" applyNumberFormat="0" applyBorder="0" applyAlignment="0" applyProtection="0"/>
    <xf numFmtId="0" fontId="46" fillId="9" borderId="0" applyNumberFormat="0" applyBorder="0" applyAlignment="0" applyProtection="0"/>
    <xf numFmtId="0" fontId="46" fillId="12" borderId="0" applyNumberFormat="0" applyBorder="0" applyAlignment="0" applyProtection="0"/>
    <xf numFmtId="0" fontId="1" fillId="0" borderId="0"/>
    <xf numFmtId="0" fontId="49" fillId="13"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20" borderId="0" applyNumberFormat="0" applyBorder="0" applyAlignment="0" applyProtection="0"/>
    <xf numFmtId="193" fontId="50" fillId="0" borderId="0" applyFont="0" applyFill="0" applyBorder="0" applyAlignment="0" applyProtection="0"/>
    <xf numFmtId="0" fontId="13" fillId="0" borderId="0" applyFont="0" applyFill="0" applyBorder="0" applyAlignment="0" applyProtection="0"/>
    <xf numFmtId="193" fontId="51" fillId="0" borderId="0" applyFont="0" applyFill="0" applyBorder="0" applyAlignment="0" applyProtection="0"/>
    <xf numFmtId="195" fontId="50" fillId="0" borderId="0" applyFont="0" applyFill="0" applyBorder="0" applyAlignment="0" applyProtection="0"/>
    <xf numFmtId="0" fontId="13" fillId="0" borderId="0" applyFont="0" applyFill="0" applyBorder="0" applyAlignment="0" applyProtection="0"/>
    <xf numFmtId="195" fontId="51" fillId="0" borderId="0" applyFont="0" applyFill="0" applyBorder="0" applyAlignment="0" applyProtection="0"/>
    <xf numFmtId="0" fontId="52" fillId="0" borderId="0">
      <alignment horizontal="center" wrapText="1"/>
      <protection locked="0"/>
    </xf>
    <xf numFmtId="194" fontId="50" fillId="0" borderId="0" applyFont="0" applyFill="0" applyBorder="0" applyAlignment="0" applyProtection="0"/>
    <xf numFmtId="0" fontId="13" fillId="0" borderId="0" applyFont="0" applyFill="0" applyBorder="0" applyAlignment="0" applyProtection="0"/>
    <xf numFmtId="194" fontId="44" fillId="0" borderId="0" applyFont="0" applyFill="0" applyBorder="0" applyAlignment="0" applyProtection="0"/>
    <xf numFmtId="196" fontId="50" fillId="0" borderId="0" applyFont="0" applyFill="0" applyBorder="0" applyAlignment="0" applyProtection="0"/>
    <xf numFmtId="0" fontId="13" fillId="0" borderId="0" applyFont="0" applyFill="0" applyBorder="0" applyAlignment="0" applyProtection="0"/>
    <xf numFmtId="196" fontId="44" fillId="0" borderId="0" applyFont="0" applyFill="0" applyBorder="0" applyAlignment="0" applyProtection="0"/>
    <xf numFmtId="181" fontId="37" fillId="0" borderId="0" applyFont="0" applyFill="0" applyBorder="0" applyAlignment="0" applyProtection="0"/>
    <xf numFmtId="0" fontId="53" fillId="4" borderId="0" applyNumberFormat="0" applyBorder="0" applyAlignment="0" applyProtection="0"/>
    <xf numFmtId="0" fontId="54" fillId="0" borderId="0"/>
    <xf numFmtId="0" fontId="55" fillId="0" borderId="0" applyNumberFormat="0" applyFill="0" applyBorder="0" applyAlignment="0" applyProtection="0"/>
    <xf numFmtId="0" fontId="13" fillId="0" borderId="0"/>
    <xf numFmtId="0" fontId="56" fillId="0" borderId="0"/>
    <xf numFmtId="0" fontId="13" fillId="0" borderId="0"/>
    <xf numFmtId="0" fontId="57" fillId="0" borderId="0"/>
    <xf numFmtId="0" fontId="58" fillId="0" borderId="0"/>
    <xf numFmtId="0" fontId="39" fillId="0" borderId="0" applyFill="0" applyBorder="0" applyAlignment="0"/>
    <xf numFmtId="201" fontId="59" fillId="0" borderId="0" applyFill="0" applyBorder="0" applyAlignment="0"/>
    <xf numFmtId="174" fontId="59" fillId="0" borderId="0" applyFill="0" applyBorder="0" applyAlignment="0"/>
    <xf numFmtId="202" fontId="59" fillId="0" borderId="0" applyFill="0" applyBorder="0" applyAlignment="0"/>
    <xf numFmtId="205" fontId="39" fillId="0" borderId="0" applyFill="0" applyBorder="0" applyAlignment="0"/>
    <xf numFmtId="182" fontId="59" fillId="0" borderId="0" applyFill="0" applyBorder="0" applyAlignment="0"/>
    <xf numFmtId="203" fontId="59" fillId="0" borderId="0" applyFill="0" applyBorder="0" applyAlignment="0"/>
    <xf numFmtId="201" fontId="59" fillId="0" borderId="0" applyFill="0" applyBorder="0" applyAlignment="0"/>
    <xf numFmtId="0" fontId="60" fillId="21" borderId="3" applyNumberFormat="0" applyAlignment="0" applyProtection="0"/>
    <xf numFmtId="0" fontId="61" fillId="0" borderId="0"/>
    <xf numFmtId="3" fontId="62" fillId="22" borderId="2"/>
    <xf numFmtId="0" fontId="65" fillId="0" borderId="4" applyNumberFormat="0" applyFill="0" applyProtection="0">
      <alignment horizontal="center"/>
    </xf>
    <xf numFmtId="170" fontId="1" fillId="0" borderId="0" applyFont="0" applyFill="0" applyBorder="0" applyAlignment="0" applyProtection="0"/>
    <xf numFmtId="212" fontId="67" fillId="0" borderId="0"/>
    <xf numFmtId="212" fontId="67" fillId="0" borderId="0"/>
    <xf numFmtId="212" fontId="67" fillId="0" borderId="0"/>
    <xf numFmtId="212" fontId="67" fillId="0" borderId="0"/>
    <xf numFmtId="212" fontId="67" fillId="0" borderId="0"/>
    <xf numFmtId="212" fontId="67" fillId="0" borderId="0"/>
    <xf numFmtId="212" fontId="67" fillId="0" borderId="0"/>
    <xf numFmtId="212" fontId="67" fillId="0" borderId="0"/>
    <xf numFmtId="0" fontId="68" fillId="0" borderId="2"/>
    <xf numFmtId="182" fontId="59" fillId="0" borderId="0" applyFont="0" applyFill="0" applyBorder="0" applyAlignment="0" applyProtection="0"/>
    <xf numFmtId="6" fontId="9" fillId="0" borderId="0" applyFont="0" applyFill="0" applyBorder="0" applyAlignment="0" applyProtection="0"/>
    <xf numFmtId="192" fontId="69" fillId="0" borderId="0"/>
    <xf numFmtId="37" fontId="42" fillId="0" borderId="0" applyFont="0" applyFill="0" applyBorder="0" applyAlignment="0" applyProtection="0"/>
    <xf numFmtId="201" fontId="42" fillId="0" borderId="0" applyFont="0" applyFill="0" applyBorder="0" applyAlignment="0" applyProtection="0"/>
    <xf numFmtId="39" fontId="42" fillId="0" borderId="0" applyFont="0" applyFill="0" applyBorder="0" applyAlignment="0" applyProtection="0"/>
    <xf numFmtId="3" fontId="10" fillId="0" borderId="0" applyFont="0" applyFill="0" applyBorder="0" applyAlignment="0" applyProtection="0"/>
    <xf numFmtId="0" fontId="70" fillId="0" borderId="0" applyNumberFormat="0" applyAlignment="0">
      <alignment horizontal="left"/>
    </xf>
    <xf numFmtId="0" fontId="71" fillId="0" borderId="0" applyNumberFormat="0" applyAlignment="0"/>
    <xf numFmtId="201" fontId="59" fillId="0" borderId="0" applyFont="0" applyFill="0" applyBorder="0" applyAlignment="0" applyProtection="0"/>
    <xf numFmtId="164" fontId="42" fillId="0" borderId="0" applyFont="0" applyFill="0" applyBorder="0" applyAlignment="0" applyProtection="0"/>
    <xf numFmtId="166" fontId="42" fillId="0" borderId="0" applyFont="0" applyFill="0" applyBorder="0" applyAlignment="0" applyProtection="0"/>
    <xf numFmtId="178" fontId="10" fillId="0" borderId="0" applyFont="0" applyFill="0" applyBorder="0" applyAlignment="0" applyProtection="0"/>
    <xf numFmtId="190" fontId="69" fillId="0" borderId="0"/>
    <xf numFmtId="0" fontId="63" fillId="23" borderId="5" applyNumberFormat="0" applyAlignment="0" applyProtection="0"/>
    <xf numFmtId="41" fontId="6" fillId="0" borderId="0" applyFont="0" applyFill="0" applyBorder="0" applyAlignment="0" applyProtection="0"/>
    <xf numFmtId="1" fontId="64" fillId="0" borderId="6" applyBorder="0"/>
    <xf numFmtId="185" fontId="6" fillId="0" borderId="7"/>
    <xf numFmtId="0" fontId="72" fillId="2" borderId="0" applyNumberFormat="0" applyFont="0" applyFill="0" applyBorder="0" applyProtection="0">
      <alignment horizontal="left"/>
    </xf>
    <xf numFmtId="0" fontId="10" fillId="0" borderId="0" applyFont="0" applyFill="0" applyBorder="0" applyAlignment="0" applyProtection="0"/>
    <xf numFmtId="14" fontId="73" fillId="0" borderId="0" applyFill="0" applyBorder="0" applyAlignment="0"/>
    <xf numFmtId="0" fontId="39" fillId="0" borderId="0" applyFont="0" applyFill="0" applyBorder="0" applyAlignment="0" applyProtection="0"/>
    <xf numFmtId="0" fontId="74" fillId="0" borderId="0"/>
    <xf numFmtId="16" fontId="39" fillId="0" borderId="0"/>
    <xf numFmtId="16" fontId="39" fillId="0" borderId="0"/>
    <xf numFmtId="215" fontId="10" fillId="0" borderId="8">
      <alignment vertical="center"/>
    </xf>
    <xf numFmtId="216" fontId="10" fillId="0" borderId="0" applyFont="0" applyFill="0" applyBorder="0" applyAlignment="0" applyProtection="0"/>
    <xf numFmtId="217" fontId="10" fillId="0" borderId="0" applyFont="0" applyFill="0" applyBorder="0" applyAlignment="0" applyProtection="0"/>
    <xf numFmtId="206" fontId="6" fillId="0" borderId="0"/>
    <xf numFmtId="207" fontId="9" fillId="0" borderId="2"/>
    <xf numFmtId="191" fontId="69" fillId="0" borderId="0"/>
    <xf numFmtId="208" fontId="9" fillId="0" borderId="0"/>
    <xf numFmtId="231" fontId="75" fillId="0" borderId="0" applyFont="0" applyFill="0" applyBorder="0" applyAlignment="0" applyProtection="0"/>
    <xf numFmtId="232" fontId="75" fillId="0" borderId="0" applyFont="0" applyFill="0" applyBorder="0" applyAlignment="0" applyProtection="0"/>
    <xf numFmtId="171" fontId="75" fillId="0" borderId="0" applyFont="0" applyFill="0" applyBorder="0" applyAlignment="0" applyProtection="0"/>
    <xf numFmtId="171" fontId="75" fillId="0" borderId="0" applyFont="0" applyFill="0" applyBorder="0" applyAlignment="0" applyProtection="0"/>
    <xf numFmtId="223" fontId="39" fillId="0" borderId="0" applyFont="0" applyFill="0" applyBorder="0" applyAlignment="0" applyProtection="0"/>
    <xf numFmtId="223" fontId="39" fillId="0" borderId="0" applyFont="0" applyFill="0" applyBorder="0" applyAlignment="0" applyProtection="0"/>
    <xf numFmtId="223" fontId="39" fillId="0" borderId="0" applyFont="0" applyFill="0" applyBorder="0" applyAlignment="0" applyProtection="0"/>
    <xf numFmtId="223" fontId="39" fillId="0" borderId="0" applyFont="0" applyFill="0" applyBorder="0" applyAlignment="0" applyProtection="0"/>
    <xf numFmtId="231" fontId="75" fillId="0" borderId="0" applyFont="0" applyFill="0" applyBorder="0" applyAlignment="0" applyProtection="0"/>
    <xf numFmtId="168" fontId="75" fillId="0" borderId="0" applyFont="0" applyFill="0" applyBorder="0" applyAlignment="0" applyProtection="0"/>
    <xf numFmtId="223" fontId="39" fillId="0" borderId="0" applyFont="0" applyFill="0" applyBorder="0" applyAlignment="0" applyProtection="0"/>
    <xf numFmtId="223" fontId="39" fillId="0" borderId="0" applyFont="0" applyFill="0" applyBorder="0" applyAlignment="0" applyProtection="0"/>
    <xf numFmtId="230" fontId="6" fillId="0" borderId="0" applyFont="0" applyFill="0" applyBorder="0" applyAlignment="0" applyProtection="0"/>
    <xf numFmtId="230" fontId="6" fillId="0" borderId="0" applyFont="0" applyFill="0" applyBorder="0" applyAlignment="0" applyProtection="0"/>
    <xf numFmtId="228" fontId="6" fillId="0" borderId="0" applyFont="0" applyFill="0" applyBorder="0" applyAlignment="0" applyProtection="0"/>
    <xf numFmtId="228" fontId="6" fillId="0" borderId="0" applyFont="0" applyFill="0" applyBorder="0" applyAlignment="0" applyProtection="0"/>
    <xf numFmtId="168" fontId="75" fillId="0" borderId="0" applyFont="0" applyFill="0" applyBorder="0" applyAlignment="0" applyProtection="0"/>
    <xf numFmtId="168" fontId="75" fillId="0" borderId="0" applyFont="0" applyFill="0" applyBorder="0" applyAlignment="0" applyProtection="0"/>
    <xf numFmtId="41" fontId="75" fillId="0" borderId="0" applyFont="0" applyFill="0" applyBorder="0" applyAlignment="0" applyProtection="0"/>
    <xf numFmtId="168" fontId="75" fillId="0" borderId="0" applyFont="0" applyFill="0" applyBorder="0" applyAlignment="0" applyProtection="0"/>
    <xf numFmtId="168" fontId="75" fillId="0" borderId="0" applyFont="0" applyFill="0" applyBorder="0" applyAlignment="0" applyProtection="0"/>
    <xf numFmtId="168" fontId="75" fillId="0" borderId="0" applyFont="0" applyFill="0" applyBorder="0" applyAlignment="0" applyProtection="0"/>
    <xf numFmtId="171" fontId="75" fillId="0" borderId="0" applyFont="0" applyFill="0" applyBorder="0" applyAlignment="0" applyProtection="0"/>
    <xf numFmtId="171" fontId="75" fillId="0" borderId="0" applyFont="0" applyFill="0" applyBorder="0" applyAlignment="0" applyProtection="0"/>
    <xf numFmtId="168" fontId="75" fillId="0" borderId="0" applyFont="0" applyFill="0" applyBorder="0" applyAlignment="0" applyProtection="0"/>
    <xf numFmtId="168" fontId="75" fillId="0" borderId="0" applyFont="0" applyFill="0" applyBorder="0" applyAlignment="0" applyProtection="0"/>
    <xf numFmtId="41" fontId="75" fillId="0" borderId="0" applyFont="0" applyFill="0" applyBorder="0" applyAlignment="0" applyProtection="0"/>
    <xf numFmtId="41" fontId="75" fillId="0" borderId="0" applyFont="0" applyFill="0" applyBorder="0" applyAlignment="0" applyProtection="0"/>
    <xf numFmtId="168" fontId="75" fillId="0" borderId="0" applyFont="0" applyFill="0" applyBorder="0" applyAlignment="0" applyProtection="0"/>
    <xf numFmtId="168" fontId="75" fillId="0" borderId="0" applyFont="0" applyFill="0" applyBorder="0" applyAlignment="0" applyProtection="0"/>
    <xf numFmtId="168" fontId="75" fillId="0" borderId="0" applyFont="0" applyFill="0" applyBorder="0" applyAlignment="0" applyProtection="0"/>
    <xf numFmtId="168" fontId="75" fillId="0" borderId="0" applyFont="0" applyFill="0" applyBorder="0" applyAlignment="0" applyProtection="0"/>
    <xf numFmtId="41" fontId="75" fillId="0" borderId="0" applyFont="0" applyFill="0" applyBorder="0" applyAlignment="0" applyProtection="0"/>
    <xf numFmtId="41" fontId="75" fillId="0" borderId="0" applyFont="0" applyFill="0" applyBorder="0" applyAlignment="0" applyProtection="0"/>
    <xf numFmtId="171" fontId="75" fillId="0" borderId="0" applyFont="0" applyFill="0" applyBorder="0" applyAlignment="0" applyProtection="0"/>
    <xf numFmtId="171" fontId="75" fillId="0" borderId="0" applyFont="0" applyFill="0" applyBorder="0" applyAlignment="0" applyProtection="0"/>
    <xf numFmtId="168" fontId="75" fillId="0" borderId="0" applyFont="0" applyFill="0" applyBorder="0" applyAlignment="0" applyProtection="0"/>
    <xf numFmtId="172" fontId="75" fillId="0" borderId="0" applyFont="0" applyFill="0" applyBorder="0" applyAlignment="0" applyProtection="0"/>
    <xf numFmtId="172" fontId="75" fillId="0" borderId="0" applyFont="0" applyFill="0" applyBorder="0" applyAlignment="0" applyProtection="0"/>
    <xf numFmtId="224" fontId="39" fillId="0" borderId="0" applyFont="0" applyFill="0" applyBorder="0" applyAlignment="0" applyProtection="0"/>
    <xf numFmtId="224" fontId="39" fillId="0" borderId="0" applyFont="0" applyFill="0" applyBorder="0" applyAlignment="0" applyProtection="0"/>
    <xf numFmtId="224" fontId="39" fillId="0" borderId="0" applyFont="0" applyFill="0" applyBorder="0" applyAlignment="0" applyProtection="0"/>
    <xf numFmtId="224" fontId="39" fillId="0" borderId="0" applyFont="0" applyFill="0" applyBorder="0" applyAlignment="0" applyProtection="0"/>
    <xf numFmtId="232" fontId="75" fillId="0" borderId="0" applyFont="0" applyFill="0" applyBorder="0" applyAlignment="0" applyProtection="0"/>
    <xf numFmtId="170" fontId="75" fillId="0" borderId="0" applyFont="0" applyFill="0" applyBorder="0" applyAlignment="0" applyProtection="0"/>
    <xf numFmtId="224" fontId="39" fillId="0" borderId="0" applyFont="0" applyFill="0" applyBorder="0" applyAlignment="0" applyProtection="0"/>
    <xf numFmtId="224" fontId="39" fillId="0" borderId="0" applyFont="0" applyFill="0" applyBorder="0" applyAlignment="0" applyProtection="0"/>
    <xf numFmtId="225" fontId="6" fillId="0" borderId="0" applyFont="0" applyFill="0" applyBorder="0" applyAlignment="0" applyProtection="0"/>
    <xf numFmtId="225" fontId="6"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170" fontId="75" fillId="0" borderId="0" applyFont="0" applyFill="0" applyBorder="0" applyAlignment="0" applyProtection="0"/>
    <xf numFmtId="170" fontId="75" fillId="0" borderId="0" applyFont="0" applyFill="0" applyBorder="0" applyAlignment="0" applyProtection="0"/>
    <xf numFmtId="43" fontId="75" fillId="0" borderId="0" applyFont="0" applyFill="0" applyBorder="0" applyAlignment="0" applyProtection="0"/>
    <xf numFmtId="170" fontId="75" fillId="0" borderId="0" applyFont="0" applyFill="0" applyBorder="0" applyAlignment="0" applyProtection="0"/>
    <xf numFmtId="170" fontId="75" fillId="0" borderId="0" applyFont="0" applyFill="0" applyBorder="0" applyAlignment="0" applyProtection="0"/>
    <xf numFmtId="170" fontId="75" fillId="0" borderId="0" applyFont="0" applyFill="0" applyBorder="0" applyAlignment="0" applyProtection="0"/>
    <xf numFmtId="172" fontId="75" fillId="0" borderId="0" applyFont="0" applyFill="0" applyBorder="0" applyAlignment="0" applyProtection="0"/>
    <xf numFmtId="172" fontId="75" fillId="0" borderId="0" applyFont="0" applyFill="0" applyBorder="0" applyAlignment="0" applyProtection="0"/>
    <xf numFmtId="170" fontId="75" fillId="0" borderId="0" applyFont="0" applyFill="0" applyBorder="0" applyAlignment="0" applyProtection="0"/>
    <xf numFmtId="170"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170" fontId="75" fillId="0" borderId="0" applyFont="0" applyFill="0" applyBorder="0" applyAlignment="0" applyProtection="0"/>
    <xf numFmtId="170" fontId="75" fillId="0" borderId="0" applyFont="0" applyFill="0" applyBorder="0" applyAlignment="0" applyProtection="0"/>
    <xf numFmtId="170" fontId="75" fillId="0" borderId="0" applyFont="0" applyFill="0" applyBorder="0" applyAlignment="0" applyProtection="0"/>
    <xf numFmtId="170"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172" fontId="75" fillId="0" borderId="0" applyFont="0" applyFill="0" applyBorder="0" applyAlignment="0" applyProtection="0"/>
    <xf numFmtId="172" fontId="75" fillId="0" borderId="0" applyFont="0" applyFill="0" applyBorder="0" applyAlignment="0" applyProtection="0"/>
    <xf numFmtId="170" fontId="75" fillId="0" borderId="0" applyFont="0" applyFill="0" applyBorder="0" applyAlignment="0" applyProtection="0"/>
    <xf numFmtId="3" fontId="4" fillId="0" borderId="0" applyFont="0" applyBorder="0" applyAlignment="0"/>
    <xf numFmtId="0" fontId="76" fillId="0" borderId="0" applyNumberFormat="0" applyFill="0" applyBorder="0" applyAlignment="0" applyProtection="0"/>
    <xf numFmtId="182" fontId="59" fillId="0" borderId="0" applyFill="0" applyBorder="0" applyAlignment="0"/>
    <xf numFmtId="201" fontId="59" fillId="0" borderId="0" applyFill="0" applyBorder="0" applyAlignment="0"/>
    <xf numFmtId="182" fontId="59" fillId="0" borderId="0" applyFill="0" applyBorder="0" applyAlignment="0"/>
    <xf numFmtId="203" fontId="59" fillId="0" borderId="0" applyFill="0" applyBorder="0" applyAlignment="0"/>
    <xf numFmtId="201" fontId="59" fillId="0" borderId="0" applyFill="0" applyBorder="0" applyAlignment="0"/>
    <xf numFmtId="0" fontId="77" fillId="0" borderId="0" applyNumberFormat="0" applyAlignment="0">
      <alignment horizontal="left"/>
    </xf>
    <xf numFmtId="218" fontId="10" fillId="0" borderId="0" applyFont="0" applyFill="0" applyBorder="0" applyAlignment="0" applyProtection="0"/>
    <xf numFmtId="0" fontId="78" fillId="0" borderId="0" applyNumberFormat="0" applyFill="0" applyBorder="0" applyAlignment="0" applyProtection="0"/>
    <xf numFmtId="3" fontId="4" fillId="0" borderId="0" applyFont="0" applyBorder="0" applyAlignment="0"/>
    <xf numFmtId="0" fontId="62" fillId="22" borderId="2">
      <alignment horizontal="centerContinuous" vertical="center"/>
    </xf>
    <xf numFmtId="3" fontId="62" fillId="22" borderId="2">
      <alignment horizontal="center" vertical="center" wrapText="1"/>
    </xf>
    <xf numFmtId="0" fontId="79" fillId="0" borderId="0" applyProtection="0"/>
    <xf numFmtId="0" fontId="80" fillId="0" borderId="0" applyProtection="0"/>
    <xf numFmtId="0" fontId="81" fillId="0" borderId="0" applyProtection="0"/>
    <xf numFmtId="0" fontId="82" fillId="0" borderId="0" applyNumberFormat="0" applyFont="0" applyFill="0" applyBorder="0" applyAlignment="0" applyProtection="0"/>
    <xf numFmtId="0" fontId="83" fillId="0" borderId="0" applyProtection="0"/>
    <xf numFmtId="0" fontId="84" fillId="0" borderId="0" applyProtection="0"/>
    <xf numFmtId="2" fontId="10" fillId="0" borderId="0" applyFont="0" applyFill="0" applyBorder="0" applyAlignment="0" applyProtection="0"/>
    <xf numFmtId="0" fontId="85" fillId="5" borderId="0" applyNumberFormat="0" applyBorder="0" applyAlignment="0" applyProtection="0"/>
    <xf numFmtId="38" fontId="86" fillId="2" borderId="0" applyNumberFormat="0" applyBorder="0" applyAlignment="0" applyProtection="0"/>
    <xf numFmtId="214" fontId="1" fillId="24" borderId="9" applyBorder="0">
      <alignment horizontal="center"/>
    </xf>
    <xf numFmtId="214" fontId="1" fillId="24" borderId="9" applyBorder="0">
      <alignment horizontal="center"/>
    </xf>
    <xf numFmtId="214" fontId="1" fillId="24" borderId="9" applyBorder="0">
      <alignment horizontal="center"/>
    </xf>
    <xf numFmtId="0" fontId="87" fillId="0" borderId="0" applyNumberFormat="0" applyFont="0" applyBorder="0" applyAlignment="0">
      <alignment horizontal="left" vertical="center"/>
    </xf>
    <xf numFmtId="0" fontId="88" fillId="25" borderId="0"/>
    <xf numFmtId="0" fontId="89" fillId="0" borderId="0">
      <alignment horizontal="left"/>
    </xf>
    <xf numFmtId="0" fontId="14" fillId="0" borderId="10" applyNumberFormat="0" applyAlignment="0" applyProtection="0">
      <alignment horizontal="left" vertical="center"/>
    </xf>
    <xf numFmtId="0" fontId="14" fillId="0" borderId="11">
      <alignment horizontal="left" vertical="center"/>
    </xf>
    <xf numFmtId="240" fontId="90" fillId="26" borderId="0">
      <alignment horizontal="left" vertical="top"/>
    </xf>
    <xf numFmtId="0" fontId="15" fillId="0" borderId="0" applyNumberFormat="0" applyFill="0" applyBorder="0" applyAlignment="0" applyProtection="0"/>
    <xf numFmtId="0" fontId="14" fillId="0" borderId="0" applyNumberFormat="0" applyFill="0" applyBorder="0" applyAlignment="0" applyProtection="0"/>
    <xf numFmtId="0" fontId="91" fillId="0" borderId="12" applyNumberFormat="0" applyFill="0" applyAlignment="0" applyProtection="0"/>
    <xf numFmtId="0" fontId="91" fillId="0" borderId="0" applyNumberFormat="0" applyFill="0" applyBorder="0" applyAlignment="0" applyProtection="0"/>
    <xf numFmtId="211" fontId="92" fillId="0" borderId="0">
      <protection locked="0"/>
    </xf>
    <xf numFmtId="211" fontId="92" fillId="0" borderId="0">
      <protection locked="0"/>
    </xf>
    <xf numFmtId="0" fontId="93" fillId="0" borderId="13">
      <alignment horizontal="center"/>
    </xf>
    <xf numFmtId="0" fontId="93" fillId="0" borderId="0">
      <alignment horizontal="center"/>
    </xf>
    <xf numFmtId="164" fontId="2" fillId="27" borderId="2" applyNumberFormat="0" applyAlignment="0">
      <alignment horizontal="left" vertical="top"/>
    </xf>
    <xf numFmtId="49" fontId="94" fillId="0" borderId="2">
      <alignment vertical="center"/>
    </xf>
    <xf numFmtId="41" fontId="6" fillId="0" borderId="0" applyFont="0" applyFill="0" applyBorder="0" applyAlignment="0" applyProtection="0"/>
    <xf numFmtId="38" fontId="95" fillId="0" borderId="0" applyFont="0" applyFill="0" applyBorder="0" applyAlignment="0" applyProtection="0"/>
    <xf numFmtId="200" fontId="36" fillId="0" borderId="0" applyFont="0" applyFill="0" applyBorder="0" applyAlignment="0" applyProtection="0"/>
    <xf numFmtId="227" fontId="50" fillId="0" borderId="0" applyFont="0" applyFill="0" applyBorder="0" applyAlignment="0" applyProtection="0"/>
    <xf numFmtId="0" fontId="96" fillId="26" borderId="0">
      <alignment horizontal="left" wrapText="1" indent="2"/>
    </xf>
    <xf numFmtId="0" fontId="97" fillId="8" borderId="3" applyNumberFormat="0" applyAlignment="0" applyProtection="0"/>
    <xf numFmtId="10" fontId="86" fillId="28" borderId="2" applyNumberFormat="0" applyBorder="0" applyAlignment="0" applyProtection="0"/>
    <xf numFmtId="0" fontId="10" fillId="29" borderId="0"/>
    <xf numFmtId="3" fontId="62" fillId="0" borderId="14" applyFont="0" applyAlignment="0">
      <alignment horizontal="center" vertical="center" wrapText="1"/>
    </xf>
    <xf numFmtId="3" fontId="62" fillId="0" borderId="15"/>
    <xf numFmtId="41" fontId="6" fillId="0" borderId="0" applyFont="0" applyFill="0" applyBorder="0" applyAlignment="0" applyProtection="0"/>
    <xf numFmtId="0" fontId="4" fillId="0" borderId="0"/>
    <xf numFmtId="0" fontId="95" fillId="0" borderId="0"/>
    <xf numFmtId="0" fontId="95" fillId="0" borderId="0"/>
    <xf numFmtId="182" fontId="59" fillId="0" borderId="0" applyFill="0" applyBorder="0" applyAlignment="0"/>
    <xf numFmtId="201" fontId="59" fillId="0" borderId="0" applyFill="0" applyBorder="0" applyAlignment="0"/>
    <xf numFmtId="182" fontId="59" fillId="0" borderId="0" applyFill="0" applyBorder="0" applyAlignment="0"/>
    <xf numFmtId="203" fontId="59" fillId="0" borderId="0" applyFill="0" applyBorder="0" applyAlignment="0"/>
    <xf numFmtId="201" fontId="59" fillId="0" borderId="0" applyFill="0" applyBorder="0" applyAlignment="0"/>
    <xf numFmtId="0" fontId="98" fillId="0" borderId="16" applyNumberFormat="0" applyFill="0" applyAlignment="0" applyProtection="0"/>
    <xf numFmtId="0" fontId="10" fillId="30" borderId="0"/>
    <xf numFmtId="38" fontId="29" fillId="0" borderId="0" applyFont="0" applyFill="0" applyBorder="0" applyAlignment="0" applyProtection="0"/>
    <xf numFmtId="40" fontId="29" fillId="0" borderId="0" applyFont="0" applyFill="0" applyBorder="0" applyAlignment="0" applyProtection="0"/>
    <xf numFmtId="41" fontId="10" fillId="0" borderId="0" applyFont="0" applyFill="0" applyBorder="0" applyAlignment="0" applyProtection="0"/>
    <xf numFmtId="43" fontId="10" fillId="0" borderId="0" applyFont="0" applyFill="0" applyBorder="0" applyAlignment="0" applyProtection="0"/>
    <xf numFmtId="0" fontId="99" fillId="0" borderId="13"/>
    <xf numFmtId="176" fontId="8" fillId="0" borderId="17"/>
    <xf numFmtId="181" fontId="10" fillId="0" borderId="0" applyFont="0" applyFill="0" applyBorder="0" applyAlignment="0" applyProtection="0"/>
    <xf numFmtId="182" fontId="10" fillId="0" borderId="0" applyFont="0" applyFill="0" applyBorder="0" applyAlignment="0" applyProtection="0"/>
    <xf numFmtId="209" fontId="29" fillId="0" borderId="0" applyFont="0" applyFill="0" applyBorder="0" applyAlignment="0" applyProtection="0"/>
    <xf numFmtId="210" fontId="29" fillId="0" borderId="0" applyFont="0" applyFill="0" applyBorder="0" applyAlignment="0" applyProtection="0"/>
    <xf numFmtId="180" fontId="29" fillId="0" borderId="0" applyFont="0" applyFill="0" applyBorder="0" applyAlignment="0" applyProtection="0"/>
    <xf numFmtId="197" fontId="29" fillId="0" borderId="0" applyFont="0" applyFill="0" applyBorder="0" applyAlignment="0" applyProtection="0"/>
    <xf numFmtId="0" fontId="16" fillId="0" borderId="0" applyNumberFormat="0" applyFont="0" applyFill="0" applyAlignment="0"/>
    <xf numFmtId="0" fontId="100" fillId="31" borderId="0" applyNumberFormat="0" applyBorder="0" applyAlignment="0" applyProtection="0"/>
    <xf numFmtId="0" fontId="18" fillId="0" borderId="2"/>
    <xf numFmtId="0" fontId="101" fillId="0" borderId="0"/>
    <xf numFmtId="37" fontId="102" fillId="0" borderId="0"/>
    <xf numFmtId="0" fontId="103" fillId="0" borderId="2" applyNumberFormat="0" applyFont="0" applyFill="0" applyBorder="0" applyAlignment="0">
      <alignment horizontal="center"/>
    </xf>
    <xf numFmtId="184" fontId="17" fillId="0" borderId="0"/>
    <xf numFmtId="0" fontId="104" fillId="0" borderId="0"/>
    <xf numFmtId="0" fontId="9" fillId="0" borderId="0"/>
    <xf numFmtId="0" fontId="27" fillId="0" borderId="0"/>
    <xf numFmtId="0" fontId="4" fillId="0" borderId="0"/>
    <xf numFmtId="0" fontId="75" fillId="0" borderId="0"/>
    <xf numFmtId="0" fontId="105" fillId="32" borderId="18" applyNumberFormat="0" applyFont="0" applyAlignment="0" applyProtection="0"/>
    <xf numFmtId="3" fontId="106" fillId="0" borderId="0" applyFont="0" applyFill="0" applyBorder="0" applyAlignment="0" applyProtection="0"/>
    <xf numFmtId="41" fontId="41" fillId="0" borderId="0" applyFon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6" fillId="0" borderId="0" applyNumberFormat="0" applyFill="0" applyBorder="0" applyAlignment="0" applyProtection="0"/>
    <xf numFmtId="0" fontId="10" fillId="0" borderId="0" applyFont="0" applyFill="0" applyBorder="0" applyAlignment="0" applyProtection="0"/>
    <xf numFmtId="0" fontId="110" fillId="0" borderId="0"/>
    <xf numFmtId="0" fontId="111" fillId="21" borderId="19" applyNumberFormat="0" applyAlignment="0" applyProtection="0"/>
    <xf numFmtId="0" fontId="112" fillId="28" borderId="0"/>
    <xf numFmtId="14" fontId="52" fillId="0" borderId="0">
      <alignment horizontal="center" wrapText="1"/>
      <protection locked="0"/>
    </xf>
    <xf numFmtId="205" fontId="39" fillId="0" borderId="0" applyFont="0" applyFill="0" applyBorder="0" applyAlignment="0" applyProtection="0"/>
    <xf numFmtId="204" fontId="39" fillId="0" borderId="0" applyFont="0" applyFill="0" applyBorder="0" applyAlignment="0" applyProtection="0"/>
    <xf numFmtId="10" fontId="39" fillId="0" borderId="0" applyFont="0" applyFill="0" applyBorder="0" applyAlignment="0" applyProtection="0"/>
    <xf numFmtId="9" fontId="29" fillId="0" borderId="20" applyNumberFormat="0" applyBorder="0"/>
    <xf numFmtId="182" fontId="59" fillId="0" borderId="0" applyFill="0" applyBorder="0" applyAlignment="0"/>
    <xf numFmtId="201" fontId="59" fillId="0" borderId="0" applyFill="0" applyBorder="0" applyAlignment="0"/>
    <xf numFmtId="182" fontId="59" fillId="0" borderId="0" applyFill="0" applyBorder="0" applyAlignment="0"/>
    <xf numFmtId="203" fontId="59" fillId="0" borderId="0" applyFill="0" applyBorder="0" applyAlignment="0"/>
    <xf numFmtId="201" fontId="59" fillId="0" borderId="0" applyFill="0" applyBorder="0" applyAlignment="0"/>
    <xf numFmtId="0" fontId="113" fillId="0" borderId="0"/>
    <xf numFmtId="0" fontId="29" fillId="0" borderId="0" applyNumberFormat="0" applyFont="0" applyFill="0" applyBorder="0" applyAlignment="0" applyProtection="0">
      <alignment horizontal="left"/>
    </xf>
    <xf numFmtId="0" fontId="114" fillId="0" borderId="13">
      <alignment horizontal="center"/>
    </xf>
    <xf numFmtId="0" fontId="115" fillId="33" borderId="0" applyNumberFormat="0" applyFont="0" applyBorder="0" applyAlignment="0">
      <alignment horizontal="center"/>
    </xf>
    <xf numFmtId="14" fontId="116" fillId="0" borderId="0" applyNumberFormat="0" applyFill="0" applyBorder="0" applyAlignment="0" applyProtection="0">
      <alignment horizontal="left"/>
    </xf>
    <xf numFmtId="200" fontId="36" fillId="0" borderId="0" applyFont="0" applyFill="0" applyBorder="0" applyAlignment="0" applyProtection="0"/>
    <xf numFmtId="0" fontId="6" fillId="0" borderId="0" applyNumberFormat="0" applyFill="0" applyBorder="0" applyAlignment="0" applyProtection="0"/>
    <xf numFmtId="4" fontId="117" fillId="34" borderId="21" applyNumberFormat="0" applyProtection="0">
      <alignment vertical="center"/>
    </xf>
    <xf numFmtId="4" fontId="118" fillId="34" borderId="21" applyNumberFormat="0" applyProtection="0">
      <alignment vertical="center"/>
    </xf>
    <xf numFmtId="4" fontId="119" fillId="34" borderId="21" applyNumberFormat="0" applyProtection="0">
      <alignment horizontal="left" vertical="center"/>
    </xf>
    <xf numFmtId="4" fontId="119" fillId="35" borderId="0" applyNumberFormat="0" applyProtection="0">
      <alignment horizontal="left" vertical="center"/>
    </xf>
    <xf numFmtId="4" fontId="119" fillId="36" borderId="21" applyNumberFormat="0" applyProtection="0">
      <alignment horizontal="right" vertical="center"/>
    </xf>
    <xf numFmtId="4" fontId="119" fillId="37" borderId="21" applyNumberFormat="0" applyProtection="0">
      <alignment horizontal="right" vertical="center"/>
    </xf>
    <xf numFmtId="4" fontId="119" fillId="38" borderId="21" applyNumberFormat="0" applyProtection="0">
      <alignment horizontal="right" vertical="center"/>
    </xf>
    <xf numFmtId="4" fontId="119" fillId="22" borderId="21" applyNumberFormat="0" applyProtection="0">
      <alignment horizontal="right" vertical="center"/>
    </xf>
    <xf numFmtId="4" fontId="119" fillId="39" borderId="21" applyNumberFormat="0" applyProtection="0">
      <alignment horizontal="right" vertical="center"/>
    </xf>
    <xf numFmtId="4" fontId="119" fillId="2" borderId="21" applyNumberFormat="0" applyProtection="0">
      <alignment horizontal="right" vertical="center"/>
    </xf>
    <xf numFmtId="4" fontId="119" fillId="40" borderId="21" applyNumberFormat="0" applyProtection="0">
      <alignment horizontal="right" vertical="center"/>
    </xf>
    <xf numFmtId="4" fontId="119" fillId="41" borderId="21" applyNumberFormat="0" applyProtection="0">
      <alignment horizontal="right" vertical="center"/>
    </xf>
    <xf numFmtId="4" fontId="119" fillId="42" borderId="21" applyNumberFormat="0" applyProtection="0">
      <alignment horizontal="right" vertical="center"/>
    </xf>
    <xf numFmtId="4" fontId="117" fillId="43" borderId="22" applyNumberFormat="0" applyProtection="0">
      <alignment horizontal="left" vertical="center"/>
    </xf>
    <xf numFmtId="4" fontId="117" fillId="44" borderId="0" applyNumberFormat="0" applyProtection="0">
      <alignment horizontal="left" vertical="center"/>
    </xf>
    <xf numFmtId="4" fontId="117" fillId="35" borderId="0" applyNumberFormat="0" applyProtection="0">
      <alignment horizontal="left" vertical="center"/>
    </xf>
    <xf numFmtId="4" fontId="119" fillId="44" borderId="21" applyNumberFormat="0" applyProtection="0">
      <alignment horizontal="right" vertical="center"/>
    </xf>
    <xf numFmtId="4" fontId="73" fillId="44" borderId="0" applyNumberFormat="0" applyProtection="0">
      <alignment horizontal="left" vertical="center"/>
    </xf>
    <xf numFmtId="4" fontId="73" fillId="35" borderId="0" applyNumberFormat="0" applyProtection="0">
      <alignment horizontal="left" vertical="center"/>
    </xf>
    <xf numFmtId="4" fontId="119" fillId="24" borderId="21" applyNumberFormat="0" applyProtection="0">
      <alignment vertical="center"/>
    </xf>
    <xf numFmtId="4" fontId="120" fillId="24" borderId="21" applyNumberFormat="0" applyProtection="0">
      <alignment vertical="center"/>
    </xf>
    <xf numFmtId="4" fontId="117" fillId="44" borderId="23" applyNumberFormat="0" applyProtection="0">
      <alignment horizontal="left" vertical="center"/>
    </xf>
    <xf numFmtId="4" fontId="119" fillId="24" borderId="21" applyNumberFormat="0" applyProtection="0">
      <alignment horizontal="right" vertical="center"/>
    </xf>
    <xf numFmtId="4" fontId="120" fillId="24" borderId="21" applyNumberFormat="0" applyProtection="0">
      <alignment horizontal="right" vertical="center"/>
    </xf>
    <xf numFmtId="4" fontId="117" fillId="44" borderId="21" applyNumberFormat="0" applyProtection="0">
      <alignment horizontal="left" vertical="center"/>
    </xf>
    <xf numFmtId="4" fontId="121" fillId="27" borderId="23" applyNumberFormat="0" applyProtection="0">
      <alignment horizontal="left" vertical="center"/>
    </xf>
    <xf numFmtId="4" fontId="122" fillId="24" borderId="21" applyNumberFormat="0" applyProtection="0">
      <alignment horizontal="right" vertical="center"/>
    </xf>
    <xf numFmtId="0" fontId="115" fillId="1" borderId="11" applyNumberFormat="0" applyFont="0" applyAlignment="0">
      <alignment horizontal="center"/>
    </xf>
    <xf numFmtId="0" fontId="123" fillId="0" borderId="0" applyNumberFormat="0" applyFill="0" applyBorder="0" applyAlignment="0" applyProtection="0">
      <alignment vertical="top"/>
      <protection locked="0"/>
    </xf>
    <xf numFmtId="3" fontId="37" fillId="0" borderId="0"/>
    <xf numFmtId="0" fontId="124" fillId="0" borderId="0" applyNumberFormat="0" applyFill="0" applyBorder="0" applyAlignment="0" applyProtection="0"/>
    <xf numFmtId="0" fontId="125" fillId="0" borderId="0" applyNumberFormat="0" applyFill="0" applyBorder="0" applyAlignment="0">
      <alignment horizontal="center"/>
    </xf>
    <xf numFmtId="0" fontId="10" fillId="0" borderId="0"/>
    <xf numFmtId="0" fontId="29" fillId="0" borderId="0"/>
    <xf numFmtId="200" fontId="36" fillId="0" borderId="0" applyFont="0" applyFill="0" applyBorder="0" applyAlignment="0" applyProtection="0"/>
    <xf numFmtId="41" fontId="6" fillId="0" borderId="0" applyFont="0" applyFill="0" applyBorder="0" applyAlignment="0" applyProtection="0"/>
    <xf numFmtId="173" fontId="17" fillId="0" borderId="0" applyFont="0" applyFill="0" applyBorder="0" applyAlignment="0" applyProtection="0"/>
    <xf numFmtId="41" fontId="6" fillId="0" borderId="0" applyFont="0" applyFill="0" applyBorder="0" applyAlignment="0" applyProtection="0"/>
    <xf numFmtId="173" fontId="17" fillId="0" borderId="0" applyFont="0" applyFill="0" applyBorder="0" applyAlignment="0" applyProtection="0"/>
    <xf numFmtId="200" fontId="36" fillId="0" borderId="0" applyFont="0" applyFill="0" applyBorder="0" applyAlignment="0" applyProtection="0"/>
    <xf numFmtId="199" fontId="36" fillId="0" borderId="0" applyFont="0" applyFill="0" applyBorder="0" applyAlignment="0" applyProtection="0"/>
    <xf numFmtId="0" fontId="126" fillId="0" borderId="0"/>
    <xf numFmtId="0" fontId="99" fillId="0" borderId="0"/>
    <xf numFmtId="0" fontId="127" fillId="26" borderId="0">
      <alignment wrapText="1"/>
    </xf>
    <xf numFmtId="40" fontId="128" fillId="0" borderId="0" applyBorder="0">
      <alignment horizontal="right"/>
    </xf>
    <xf numFmtId="190" fontId="109" fillId="0" borderId="24">
      <alignment horizontal="right" vertical="center"/>
    </xf>
    <xf numFmtId="180" fontId="6" fillId="0" borderId="24">
      <alignment horizontal="right" vertical="center"/>
    </xf>
    <xf numFmtId="42" fontId="129" fillId="0" borderId="24">
      <alignment horizontal="right" vertical="center"/>
    </xf>
    <xf numFmtId="42" fontId="129" fillId="0" borderId="24">
      <alignment horizontal="right" vertical="center"/>
    </xf>
    <xf numFmtId="42" fontId="129" fillId="0" borderId="24">
      <alignment horizontal="right" vertical="center"/>
    </xf>
    <xf numFmtId="42" fontId="129" fillId="0" borderId="24">
      <alignment horizontal="right" vertical="center"/>
    </xf>
    <xf numFmtId="42" fontId="129" fillId="0" borderId="24">
      <alignment horizontal="right" vertical="center"/>
    </xf>
    <xf numFmtId="42" fontId="129" fillId="0" borderId="24">
      <alignment horizontal="right" vertical="center"/>
    </xf>
    <xf numFmtId="219" fontId="4" fillId="0" borderId="24">
      <alignment horizontal="right" vertical="center"/>
    </xf>
    <xf numFmtId="219" fontId="4" fillId="0" borderId="24">
      <alignment horizontal="right" vertical="center"/>
    </xf>
    <xf numFmtId="190" fontId="109" fillId="0" borderId="24">
      <alignment horizontal="right" vertical="center"/>
    </xf>
    <xf numFmtId="190" fontId="109" fillId="0" borderId="24">
      <alignment horizontal="right" vertical="center"/>
    </xf>
    <xf numFmtId="198" fontId="8" fillId="0" borderId="24">
      <alignment horizontal="right" vertical="center"/>
    </xf>
    <xf numFmtId="226" fontId="36" fillId="0" borderId="24">
      <alignment horizontal="right" vertical="center"/>
    </xf>
    <xf numFmtId="186" fontId="6" fillId="0" borderId="24">
      <alignment horizontal="right" vertical="center"/>
    </xf>
    <xf numFmtId="186" fontId="6" fillId="0" borderId="24">
      <alignment horizontal="right" vertical="center"/>
    </xf>
    <xf numFmtId="186" fontId="6" fillId="0" borderId="24">
      <alignment horizontal="right" vertical="center"/>
    </xf>
    <xf numFmtId="186" fontId="6" fillId="0" borderId="24">
      <alignment horizontal="right" vertical="center"/>
    </xf>
    <xf numFmtId="186" fontId="6" fillId="0" borderId="24">
      <alignment horizontal="right" vertical="center"/>
    </xf>
    <xf numFmtId="6" fontId="8" fillId="0" borderId="24">
      <alignment horizontal="right" vertical="center"/>
    </xf>
    <xf numFmtId="226" fontId="36" fillId="0" borderId="24">
      <alignment horizontal="right" vertical="center"/>
    </xf>
    <xf numFmtId="226" fontId="36" fillId="0" borderId="24">
      <alignment horizontal="right" vertical="center"/>
    </xf>
    <xf numFmtId="242" fontId="6" fillId="0" borderId="24">
      <alignment horizontal="right" vertical="center"/>
    </xf>
    <xf numFmtId="186" fontId="6" fillId="0" borderId="24">
      <alignment horizontal="right" vertical="center"/>
    </xf>
    <xf numFmtId="44" fontId="1" fillId="0" borderId="24">
      <alignment horizontal="right" vertical="center"/>
    </xf>
    <xf numFmtId="226" fontId="36" fillId="0" borderId="24">
      <alignment horizontal="right" vertical="center"/>
    </xf>
    <xf numFmtId="44" fontId="1" fillId="0" borderId="24">
      <alignment horizontal="right" vertical="center"/>
    </xf>
    <xf numFmtId="186" fontId="6" fillId="0" borderId="24">
      <alignment horizontal="right" vertical="center"/>
    </xf>
    <xf numFmtId="186" fontId="6" fillId="0" borderId="24">
      <alignment horizontal="right" vertical="center"/>
    </xf>
    <xf numFmtId="42" fontId="129" fillId="0" borderId="24">
      <alignment horizontal="right" vertical="center"/>
    </xf>
    <xf numFmtId="233" fontId="17" fillId="0" borderId="24">
      <alignment horizontal="right" vertical="center"/>
    </xf>
    <xf numFmtId="198" fontId="8" fillId="0" borderId="24">
      <alignment horizontal="right" vertical="center"/>
    </xf>
    <xf numFmtId="42" fontId="129" fillId="0" borderId="24">
      <alignment horizontal="right" vertical="center"/>
    </xf>
    <xf numFmtId="198" fontId="8" fillId="0" borderId="24">
      <alignment horizontal="right" vertical="center"/>
    </xf>
    <xf numFmtId="190" fontId="18" fillId="0" borderId="24">
      <alignment horizontal="right" vertical="center"/>
    </xf>
    <xf numFmtId="186" fontId="6" fillId="0" borderId="24">
      <alignment horizontal="right" vertical="center"/>
    </xf>
    <xf numFmtId="186" fontId="6" fillId="0" borderId="24">
      <alignment horizontal="right" vertical="center"/>
    </xf>
    <xf numFmtId="6" fontId="8" fillId="0" borderId="24">
      <alignment horizontal="right" vertical="center"/>
    </xf>
    <xf numFmtId="6" fontId="8" fillId="0" borderId="24">
      <alignment horizontal="right" vertical="center"/>
    </xf>
    <xf numFmtId="186" fontId="6" fillId="0" borderId="24">
      <alignment horizontal="right" vertical="center"/>
    </xf>
    <xf numFmtId="242" fontId="6" fillId="0" borderId="24">
      <alignment horizontal="right" vertical="center"/>
    </xf>
    <xf numFmtId="226" fontId="36" fillId="0" borderId="24">
      <alignment horizontal="right" vertical="center"/>
    </xf>
    <xf numFmtId="242" fontId="6" fillId="0" borderId="24">
      <alignment horizontal="right" vertical="center"/>
    </xf>
    <xf numFmtId="6" fontId="8" fillId="0" borderId="24">
      <alignment horizontal="right" vertical="center"/>
    </xf>
    <xf numFmtId="186" fontId="6" fillId="0" borderId="24">
      <alignment horizontal="right" vertical="center"/>
    </xf>
    <xf numFmtId="233" fontId="17" fillId="0" borderId="24">
      <alignment horizontal="right" vertical="center"/>
    </xf>
    <xf numFmtId="226" fontId="36" fillId="0" borderId="24">
      <alignment horizontal="right" vertical="center"/>
    </xf>
    <xf numFmtId="190" fontId="18" fillId="0" borderId="24">
      <alignment horizontal="right" vertical="center"/>
    </xf>
    <xf numFmtId="241" fontId="6" fillId="0" borderId="24">
      <alignment horizontal="right" vertical="center"/>
    </xf>
    <xf numFmtId="180" fontId="6" fillId="0" borderId="24">
      <alignment horizontal="right" vertical="center"/>
    </xf>
    <xf numFmtId="219" fontId="4" fillId="0" borderId="24">
      <alignment horizontal="right" vertical="center"/>
    </xf>
    <xf numFmtId="219" fontId="4" fillId="0" borderId="24">
      <alignment horizontal="right" vertical="center"/>
    </xf>
    <xf numFmtId="190" fontId="18" fillId="0" borderId="24">
      <alignment horizontal="right" vertical="center"/>
    </xf>
    <xf numFmtId="190" fontId="18" fillId="0" borderId="24">
      <alignment horizontal="right" vertical="center"/>
    </xf>
    <xf numFmtId="190" fontId="18" fillId="0" borderId="24">
      <alignment horizontal="right" vertical="center"/>
    </xf>
    <xf numFmtId="190" fontId="18" fillId="0" borderId="24">
      <alignment horizontal="right" vertical="center"/>
    </xf>
    <xf numFmtId="219" fontId="4" fillId="0" borderId="24">
      <alignment horizontal="right" vertical="center"/>
    </xf>
    <xf numFmtId="190" fontId="18" fillId="0" borderId="24">
      <alignment horizontal="right" vertical="center"/>
    </xf>
    <xf numFmtId="190" fontId="109" fillId="0" borderId="24">
      <alignment horizontal="right" vertical="center"/>
    </xf>
    <xf numFmtId="190" fontId="109" fillId="0" borderId="24">
      <alignment horizontal="right" vertical="center"/>
    </xf>
    <xf numFmtId="42" fontId="129" fillId="0" borderId="24">
      <alignment horizontal="right" vertical="center"/>
    </xf>
    <xf numFmtId="219" fontId="4" fillId="0" borderId="24">
      <alignment horizontal="right" vertical="center"/>
    </xf>
    <xf numFmtId="198" fontId="8" fillId="0" borderId="24">
      <alignment horizontal="right" vertical="center"/>
    </xf>
    <xf numFmtId="44" fontId="1" fillId="0" borderId="24">
      <alignment horizontal="right" vertical="center"/>
    </xf>
    <xf numFmtId="190" fontId="109" fillId="0" borderId="24">
      <alignment horizontal="right" vertical="center"/>
    </xf>
    <xf numFmtId="243" fontId="8" fillId="0" borderId="24">
      <alignment horizontal="right" vertical="center"/>
    </xf>
    <xf numFmtId="190" fontId="18" fillId="0" borderId="24">
      <alignment horizontal="right" vertical="center"/>
    </xf>
    <xf numFmtId="190" fontId="109" fillId="0" borderId="24">
      <alignment horizontal="right" vertical="center"/>
    </xf>
    <xf numFmtId="44" fontId="1" fillId="0" borderId="24">
      <alignment horizontal="right" vertical="center"/>
    </xf>
    <xf numFmtId="219" fontId="4" fillId="0" borderId="24">
      <alignment horizontal="right" vertical="center"/>
    </xf>
    <xf numFmtId="190" fontId="109" fillId="0" borderId="24">
      <alignment horizontal="right" vertical="center"/>
    </xf>
    <xf numFmtId="190" fontId="18" fillId="0" borderId="24">
      <alignment horizontal="right" vertical="center"/>
    </xf>
    <xf numFmtId="44" fontId="1" fillId="0" borderId="24">
      <alignment horizontal="right" vertical="center"/>
    </xf>
    <xf numFmtId="190" fontId="109" fillId="0" borderId="24">
      <alignment horizontal="right" vertical="center"/>
    </xf>
    <xf numFmtId="233" fontId="17" fillId="0" borderId="24">
      <alignment horizontal="right" vertical="center"/>
    </xf>
    <xf numFmtId="219" fontId="4" fillId="0" borderId="24">
      <alignment horizontal="right" vertical="center"/>
    </xf>
    <xf numFmtId="190" fontId="109" fillId="0" borderId="24">
      <alignment horizontal="right" vertical="center"/>
    </xf>
    <xf numFmtId="180" fontId="6" fillId="0" borderId="24">
      <alignment horizontal="right" vertical="center"/>
    </xf>
    <xf numFmtId="0" fontId="130" fillId="0" borderId="0">
      <alignment horizontal="centerContinuous"/>
    </xf>
    <xf numFmtId="49" fontId="73" fillId="0" borderId="0" applyFill="0" applyBorder="0" applyAlignment="0"/>
    <xf numFmtId="187" fontId="39" fillId="0" borderId="0" applyFill="0" applyBorder="0" applyAlignment="0"/>
    <xf numFmtId="188" fontId="39" fillId="0" borderId="0" applyFill="0" applyBorder="0" applyAlignment="0"/>
    <xf numFmtId="0" fontId="135" fillId="0" borderId="0">
      <alignment horizontal="center"/>
    </xf>
    <xf numFmtId="0" fontId="136" fillId="0" borderId="0" applyNumberFormat="0" applyFill="0" applyBorder="0" applyAlignment="0" applyProtection="0"/>
    <xf numFmtId="4" fontId="137" fillId="0" borderId="0">
      <alignment horizontal="left" indent="1"/>
    </xf>
    <xf numFmtId="0" fontId="10" fillId="0" borderId="25" applyNumberFormat="0" applyFont="0" applyFill="0" applyAlignment="0" applyProtection="0"/>
    <xf numFmtId="0" fontId="39" fillId="0" borderId="0"/>
    <xf numFmtId="0" fontId="3" fillId="0" borderId="26">
      <alignment horizontal="center"/>
    </xf>
    <xf numFmtId="191" fontId="109" fillId="0" borderId="24">
      <alignment horizontal="center"/>
    </xf>
    <xf numFmtId="0" fontId="105" fillId="0" borderId="0">
      <alignment vertical="center" wrapText="1"/>
      <protection locked="0"/>
    </xf>
    <xf numFmtId="0" fontId="131" fillId="0" borderId="27"/>
    <xf numFmtId="0" fontId="131" fillId="0" borderId="27"/>
    <xf numFmtId="0" fontId="132" fillId="0" borderId="27"/>
    <xf numFmtId="0" fontId="132" fillId="0" borderId="27"/>
    <xf numFmtId="0" fontId="131" fillId="0" borderId="27"/>
    <xf numFmtId="0" fontId="131" fillId="0" borderId="27"/>
    <xf numFmtId="0" fontId="131" fillId="0" borderId="27"/>
    <xf numFmtId="0" fontId="109" fillId="0" borderId="0" applyNumberFormat="0" applyFill="0" applyBorder="0" applyAlignment="0" applyProtection="0"/>
    <xf numFmtId="0" fontId="39" fillId="0" borderId="0" applyNumberFormat="0" applyFill="0" applyBorder="0" applyAlignment="0" applyProtection="0"/>
    <xf numFmtId="0" fontId="107" fillId="0" borderId="0" applyNumberFormat="0" applyFill="0" applyBorder="0" applyAlignment="0" applyProtection="0"/>
    <xf numFmtId="3" fontId="133" fillId="0" borderId="9" applyNumberFormat="0" applyBorder="0" applyAlignment="0"/>
    <xf numFmtId="0" fontId="134" fillId="0" borderId="0" applyFont="0">
      <alignment horizontal="centerContinuous"/>
    </xf>
    <xf numFmtId="234" fontId="39" fillId="0" borderId="28" applyFont="0" applyFill="0" applyBorder="0" applyProtection="0">
      <alignment horizontal="center"/>
      <protection locked="0"/>
    </xf>
    <xf numFmtId="235" fontId="66" fillId="0" borderId="29" applyFont="0" applyFill="0" applyBorder="0" applyProtection="0">
      <alignment horizontal="center"/>
    </xf>
    <xf numFmtId="38" fontId="39" fillId="0" borderId="2" applyFont="0" applyFill="0" applyBorder="0" applyAlignment="0" applyProtection="0">
      <protection locked="0"/>
    </xf>
    <xf numFmtId="15" fontId="39" fillId="0" borderId="2" applyFont="0" applyFill="0" applyBorder="0" applyProtection="0">
      <alignment horizontal="center"/>
      <protection locked="0"/>
    </xf>
    <xf numFmtId="10" fontId="39" fillId="0" borderId="2" applyFont="0" applyFill="0" applyBorder="0" applyProtection="0">
      <alignment horizontal="center"/>
      <protection locked="0"/>
    </xf>
    <xf numFmtId="236" fontId="39" fillId="0" borderId="2" applyFont="0" applyFill="0" applyBorder="0" applyProtection="0">
      <alignment horizontal="center"/>
    </xf>
    <xf numFmtId="225" fontId="50" fillId="0" borderId="0" applyFont="0" applyFill="0" applyBorder="0" applyAlignment="0" applyProtection="0"/>
    <xf numFmtId="188" fontId="109" fillId="0" borderId="0"/>
    <xf numFmtId="189" fontId="109" fillId="0" borderId="2"/>
    <xf numFmtId="0" fontId="138" fillId="0" borderId="0"/>
    <xf numFmtId="3" fontId="18" fillId="0" borderId="0" applyNumberFormat="0" applyBorder="0" applyAlignment="0" applyProtection="0">
      <alignment horizontal="centerContinuous"/>
      <protection locked="0"/>
    </xf>
    <xf numFmtId="3" fontId="19" fillId="0" borderId="0">
      <protection locked="0"/>
    </xf>
    <xf numFmtId="0" fontId="138" fillId="0" borderId="0"/>
    <xf numFmtId="0" fontId="139" fillId="0" borderId="30" applyFill="0" applyBorder="0" applyAlignment="0">
      <alignment horizontal="center"/>
    </xf>
    <xf numFmtId="164" fontId="140" fillId="45" borderId="31">
      <alignment vertical="top"/>
    </xf>
    <xf numFmtId="164" fontId="9" fillId="0" borderId="15">
      <alignment horizontal="left" vertical="top"/>
    </xf>
    <xf numFmtId="0" fontId="143" fillId="0" borderId="15">
      <alignment horizontal="left" vertical="center"/>
    </xf>
    <xf numFmtId="0" fontId="7" fillId="46" borderId="2">
      <alignment horizontal="left" vertical="center"/>
    </xf>
    <xf numFmtId="165" fontId="141" fillId="47" borderId="31"/>
    <xf numFmtId="164" fontId="2" fillId="0" borderId="31">
      <alignment horizontal="left" vertical="top"/>
    </xf>
    <xf numFmtId="0" fontId="142" fillId="48" borderId="0">
      <alignment horizontal="left" vertical="center"/>
    </xf>
    <xf numFmtId="220" fontId="10" fillId="0" borderId="0" applyFont="0" applyFill="0" applyBorder="0" applyAlignment="0" applyProtection="0"/>
    <xf numFmtId="221" fontId="10" fillId="0" borderId="0" applyFont="0" applyFill="0" applyBorder="0" applyAlignment="0" applyProtection="0"/>
    <xf numFmtId="167" fontId="75" fillId="0" borderId="0" applyFont="0" applyFill="0" applyBorder="0" applyAlignment="0" applyProtection="0"/>
    <xf numFmtId="169" fontId="75" fillId="0" borderId="0" applyFont="0" applyFill="0" applyBorder="0" applyAlignment="0" applyProtection="0"/>
    <xf numFmtId="0" fontId="144" fillId="0" borderId="0" applyNumberFormat="0" applyFill="0" applyBorder="0" applyAlignment="0" applyProtection="0"/>
    <xf numFmtId="0" fontId="28" fillId="0" borderId="32" applyNumberFormat="0" applyFont="0" applyAlignment="0">
      <alignment horizontal="center"/>
    </xf>
    <xf numFmtId="0" fontId="145" fillId="0" borderId="0" applyNumberFormat="0" applyFill="0" applyBorder="0" applyAlignment="0" applyProtection="0"/>
    <xf numFmtId="41" fontId="6" fillId="0" borderId="0" applyFont="0" applyFill="0" applyBorder="0" applyAlignment="0" applyProtection="0"/>
    <xf numFmtId="0" fontId="124" fillId="0" borderId="0" applyNumberFormat="0" applyFill="0" applyBorder="0" applyAlignment="0" applyProtection="0"/>
    <xf numFmtId="0" fontId="147" fillId="0" borderId="0">
      <alignment vertical="center"/>
    </xf>
    <xf numFmtId="167" fontId="146" fillId="0" borderId="0" applyFont="0" applyFill="0" applyBorder="0" applyAlignment="0" applyProtection="0"/>
    <xf numFmtId="169" fontId="146" fillId="0" borderId="0" applyFont="0" applyFill="0" applyBorder="0" applyAlignment="0" applyProtection="0"/>
    <xf numFmtId="0" fontId="146" fillId="0" borderId="0"/>
    <xf numFmtId="0" fontId="26" fillId="0" borderId="0" applyFont="0" applyFill="0" applyBorder="0" applyAlignment="0" applyProtection="0"/>
    <xf numFmtId="0" fontId="26" fillId="0" borderId="0" applyFont="0" applyFill="0" applyBorder="0" applyAlignment="0" applyProtection="0"/>
    <xf numFmtId="0" fontId="27" fillId="0" borderId="0">
      <alignment vertical="center"/>
    </xf>
    <xf numFmtId="40" fontId="20" fillId="0" borderId="0" applyFont="0" applyFill="0" applyBorder="0" applyAlignment="0" applyProtection="0"/>
    <xf numFmtId="38"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9" fontId="21" fillId="0" borderId="0" applyFont="0" applyFill="0" applyBorder="0" applyAlignment="0" applyProtection="0"/>
    <xf numFmtId="0" fontId="2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1" fillId="0" borderId="0" applyFont="0" applyFill="0" applyBorder="0" applyAlignment="0" applyProtection="0"/>
    <xf numFmtId="0" fontId="21" fillId="0" borderId="0" applyFont="0" applyFill="0" applyBorder="0" applyAlignment="0" applyProtection="0"/>
    <xf numFmtId="238" fontId="104" fillId="0" borderId="0" applyFont="0" applyFill="0" applyBorder="0" applyAlignment="0" applyProtection="0"/>
    <xf numFmtId="239" fontId="104" fillId="0" borderId="0" applyFont="0" applyFill="0" applyBorder="0" applyAlignment="0" applyProtection="0"/>
    <xf numFmtId="0" fontId="24" fillId="0" borderId="0"/>
    <xf numFmtId="0" fontId="150" fillId="0" borderId="0"/>
    <xf numFmtId="0" fontId="16" fillId="0" borderId="0"/>
    <xf numFmtId="194" fontId="10" fillId="0" borderId="0" applyFont="0" applyFill="0" applyBorder="0" applyAlignment="0" applyProtection="0"/>
    <xf numFmtId="196" fontId="10" fillId="0" borderId="0" applyFont="0" applyFill="0" applyBorder="0" applyAlignment="0" applyProtection="0"/>
    <xf numFmtId="196" fontId="148"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0" fontId="149" fillId="0" borderId="0" applyNumberFormat="0" applyFill="0" applyBorder="0" applyAlignment="0" applyProtection="0"/>
    <xf numFmtId="0" fontId="151" fillId="0" borderId="0" applyNumberFormat="0" applyFill="0" applyBorder="0" applyAlignment="0" applyProtection="0">
      <alignment vertical="top"/>
      <protection locked="0"/>
    </xf>
    <xf numFmtId="0" fontId="152" fillId="0" borderId="0"/>
    <xf numFmtId="0" fontId="153" fillId="0" borderId="0"/>
    <xf numFmtId="196" fontId="10" fillId="0" borderId="0" applyFont="0" applyFill="0" applyBorder="0" applyAlignment="0" applyProtection="0"/>
    <xf numFmtId="194" fontId="10" fillId="0" borderId="0" applyFont="0" applyFill="0" applyBorder="0" applyAlignment="0" applyProtection="0"/>
    <xf numFmtId="222" fontId="71" fillId="0" borderId="0"/>
    <xf numFmtId="181" fontId="23" fillId="0" borderId="0" applyFont="0" applyFill="0" applyBorder="0" applyAlignment="0" applyProtection="0"/>
    <xf numFmtId="180" fontId="25" fillId="0" borderId="0" applyFont="0" applyFill="0" applyBorder="0" applyAlignment="0" applyProtection="0"/>
    <xf numFmtId="182" fontId="23" fillId="0" borderId="0" applyFont="0" applyFill="0" applyBorder="0" applyAlignment="0" applyProtection="0"/>
    <xf numFmtId="0" fontId="154" fillId="0" borderId="0" applyNumberFormat="0" applyFill="0" applyBorder="0" applyAlignment="0" applyProtection="0"/>
    <xf numFmtId="0" fontId="155" fillId="0" borderId="0" applyNumberFormat="0" applyFill="0" applyBorder="0" applyAlignment="0" applyProtection="0">
      <alignment vertical="top"/>
      <protection locked="0"/>
    </xf>
    <xf numFmtId="0" fontId="156" fillId="0" borderId="0" applyNumberFormat="0" applyFill="0" applyBorder="0" applyAlignment="0" applyProtection="0">
      <alignment vertical="top"/>
      <protection locked="0"/>
    </xf>
    <xf numFmtId="0" fontId="156" fillId="0" borderId="0" applyNumberFormat="0" applyFill="0" applyBorder="0" applyAlignment="0" applyProtection="0">
      <alignment vertical="top"/>
      <protection locked="0"/>
    </xf>
    <xf numFmtId="0" fontId="156" fillId="0" borderId="0" applyNumberFormat="0" applyFill="0" applyBorder="0" applyAlignment="0" applyProtection="0">
      <alignment vertical="top"/>
      <protection locked="0"/>
    </xf>
    <xf numFmtId="0" fontId="156" fillId="0" borderId="0" applyNumberFormat="0" applyFill="0" applyBorder="0" applyAlignment="0" applyProtection="0">
      <alignment vertical="top"/>
      <protection locked="0"/>
    </xf>
    <xf numFmtId="0" fontId="156" fillId="0" borderId="0" applyNumberFormat="0" applyFill="0" applyBorder="0" applyAlignment="0" applyProtection="0">
      <alignment vertical="top"/>
      <protection locked="0"/>
    </xf>
    <xf numFmtId="0" fontId="156" fillId="0" borderId="0" applyNumberFormat="0" applyFill="0" applyBorder="0" applyAlignment="0" applyProtection="0">
      <alignment vertical="top"/>
      <protection locked="0"/>
    </xf>
    <xf numFmtId="0" fontId="156" fillId="0" borderId="0" applyNumberFormat="0" applyFill="0" applyBorder="0" applyAlignment="0" applyProtection="0">
      <alignment vertical="top"/>
      <protection locked="0"/>
    </xf>
    <xf numFmtId="0" fontId="156" fillId="0" borderId="0" applyNumberFormat="0" applyFill="0" applyBorder="0" applyAlignment="0" applyProtection="0">
      <alignment vertical="top"/>
      <protection locked="0"/>
    </xf>
    <xf numFmtId="169" fontId="10" fillId="0" borderId="0" applyFont="0" applyFill="0" applyBorder="0" applyAlignment="0" applyProtection="0"/>
    <xf numFmtId="167" fontId="10" fillId="0" borderId="0" applyFont="0" applyFill="0" applyBorder="0" applyAlignment="0" applyProtection="0"/>
    <xf numFmtId="0" fontId="157" fillId="0" borderId="0" applyNumberFormat="0" applyFill="0" applyBorder="0" applyAlignment="0" applyProtection="0">
      <alignment vertical="top"/>
      <protection locked="0"/>
    </xf>
    <xf numFmtId="0" fontId="157" fillId="0" borderId="0" applyNumberFormat="0" applyFill="0" applyBorder="0" applyAlignment="0" applyProtection="0">
      <alignment vertical="top"/>
      <protection locked="0"/>
    </xf>
    <xf numFmtId="0" fontId="157" fillId="0" borderId="0" applyNumberFormat="0" applyFill="0" applyBorder="0" applyAlignment="0" applyProtection="0">
      <alignment vertical="top"/>
      <protection locked="0"/>
    </xf>
    <xf numFmtId="0" fontId="157" fillId="0" borderId="0" applyNumberFormat="0" applyFill="0" applyBorder="0" applyAlignment="0" applyProtection="0">
      <alignment vertical="top"/>
      <protection locked="0"/>
    </xf>
    <xf numFmtId="0" fontId="157" fillId="0" borderId="0" applyNumberFormat="0" applyFill="0" applyBorder="0" applyAlignment="0" applyProtection="0">
      <alignment vertical="top"/>
      <protection locked="0"/>
    </xf>
    <xf numFmtId="0" fontId="157" fillId="0" borderId="0" applyNumberFormat="0" applyFill="0" applyBorder="0" applyAlignment="0" applyProtection="0">
      <alignment vertical="top"/>
      <protection locked="0"/>
    </xf>
    <xf numFmtId="0" fontId="27" fillId="0" borderId="0"/>
    <xf numFmtId="0" fontId="27" fillId="0" borderId="0"/>
    <xf numFmtId="0" fontId="176" fillId="0" borderId="0"/>
    <xf numFmtId="0" fontId="27" fillId="0" borderId="0"/>
    <xf numFmtId="0" fontId="27" fillId="0" borderId="0"/>
  </cellStyleXfs>
  <cellXfs count="258">
    <xf numFmtId="0" fontId="0" fillId="0" borderId="0" xfId="0"/>
    <xf numFmtId="0" fontId="9" fillId="0" borderId="0" xfId="0" applyFont="1"/>
    <xf numFmtId="0" fontId="101" fillId="0" borderId="0" xfId="0" applyFont="1" applyAlignment="1">
      <alignment horizontal="center"/>
    </xf>
    <xf numFmtId="0" fontId="101" fillId="0" borderId="0" xfId="0" applyFont="1"/>
    <xf numFmtId="0" fontId="101" fillId="49" borderId="0" xfId="0" applyFont="1" applyFill="1" applyAlignment="1">
      <alignment horizontal="center"/>
    </xf>
    <xf numFmtId="0" fontId="101" fillId="49" borderId="0" xfId="0" applyFont="1" applyFill="1"/>
    <xf numFmtId="0" fontId="161" fillId="0" borderId="0" xfId="0" applyNumberFormat="1" applyFont="1" applyBorder="1"/>
    <xf numFmtId="0" fontId="161" fillId="0" borderId="0" xfId="328" applyFont="1" applyAlignment="1">
      <alignment horizontal="center"/>
    </xf>
    <xf numFmtId="0" fontId="161" fillId="0" borderId="0" xfId="328" applyFont="1"/>
    <xf numFmtId="0" fontId="164" fillId="0" borderId="0" xfId="328" applyFont="1" applyBorder="1"/>
    <xf numFmtId="0" fontId="161" fillId="0" borderId="0" xfId="328" applyFont="1" applyBorder="1" applyAlignment="1">
      <alignment horizontal="center"/>
    </xf>
    <xf numFmtId="0" fontId="161" fillId="0" borderId="0" xfId="328" applyFont="1" applyBorder="1"/>
    <xf numFmtId="0" fontId="165" fillId="0" borderId="0" xfId="0" applyFont="1" applyAlignment="1">
      <alignment horizontal="center" vertical="center" wrapText="1"/>
    </xf>
    <xf numFmtId="0" fontId="165" fillId="0" borderId="0" xfId="0" applyFont="1" applyAlignment="1">
      <alignment horizontal="center"/>
    </xf>
    <xf numFmtId="0" fontId="165" fillId="0" borderId="0" xfId="0" applyFont="1"/>
    <xf numFmtId="0" fontId="162" fillId="0" borderId="0" xfId="328" applyFont="1" applyAlignment="1">
      <alignment horizontal="center"/>
    </xf>
    <xf numFmtId="0" fontId="101" fillId="0" borderId="0" xfId="0" applyFont="1" applyAlignment="1">
      <alignment horizontal="center" wrapText="1"/>
    </xf>
    <xf numFmtId="0" fontId="27" fillId="0" borderId="0" xfId="0" applyNumberFormat="1" applyFont="1" applyAlignment="1"/>
    <xf numFmtId="0" fontId="166" fillId="0" borderId="0" xfId="0" applyFont="1"/>
    <xf numFmtId="0" fontId="101" fillId="0" borderId="0" xfId="0" applyFont="1" applyAlignment="1"/>
    <xf numFmtId="0" fontId="101" fillId="49" borderId="0" xfId="328" applyFont="1" applyFill="1"/>
    <xf numFmtId="0" fontId="166" fillId="0" borderId="0" xfId="328" applyFont="1"/>
    <xf numFmtId="0" fontId="162" fillId="0" borderId="0" xfId="328" applyNumberFormat="1" applyFont="1" applyAlignment="1">
      <alignment horizontal="center"/>
    </xf>
    <xf numFmtId="0" fontId="166" fillId="0" borderId="0" xfId="328" applyFont="1" applyAlignment="1">
      <alignment horizontal="center"/>
    </xf>
    <xf numFmtId="0" fontId="168" fillId="0" borderId="0" xfId="0" applyFont="1" applyAlignment="1"/>
    <xf numFmtId="0" fontId="18" fillId="0" borderId="0" xfId="0" applyFont="1"/>
    <xf numFmtId="0" fontId="101" fillId="49" borderId="0" xfId="0" applyFont="1" applyFill="1" applyAlignment="1">
      <alignment horizontal="center" vertical="center"/>
    </xf>
    <xf numFmtId="0" fontId="166" fillId="0" borderId="0" xfId="0" applyFont="1" applyAlignment="1"/>
    <xf numFmtId="0" fontId="159" fillId="49" borderId="0" xfId="328" applyFont="1" applyFill="1" applyBorder="1" applyAlignment="1">
      <alignment horizontal="center" vertical="center"/>
    </xf>
    <xf numFmtId="173" fontId="172" fillId="49" borderId="0" xfId="143" applyNumberFormat="1" applyFont="1" applyFill="1" applyBorder="1" applyAlignment="1">
      <alignment horizontal="center" vertical="center" wrapText="1"/>
    </xf>
    <xf numFmtId="0" fontId="173" fillId="49" borderId="0" xfId="328" applyFont="1" applyFill="1" applyBorder="1" applyAlignment="1">
      <alignment horizontal="center"/>
    </xf>
    <xf numFmtId="0" fontId="166" fillId="49" borderId="0" xfId="328" applyFont="1" applyFill="1"/>
    <xf numFmtId="0" fontId="166" fillId="49" borderId="0" xfId="328" applyFont="1" applyFill="1" applyAlignment="1">
      <alignment horizontal="center"/>
    </xf>
    <xf numFmtId="3" fontId="101" fillId="49" borderId="0" xfId="0" applyNumberFormat="1" applyFont="1" applyFill="1" applyBorder="1" applyAlignment="1"/>
    <xf numFmtId="0" fontId="9" fillId="49" borderId="0" xfId="0" applyFont="1" applyFill="1"/>
    <xf numFmtId="0" fontId="101" fillId="49" borderId="2" xfId="0" applyNumberFormat="1" applyFont="1" applyFill="1" applyBorder="1" applyAlignment="1">
      <alignment horizontal="center" vertical="center" wrapText="1"/>
    </xf>
    <xf numFmtId="0" fontId="171" fillId="0" borderId="0" xfId="0" applyFont="1" applyAlignment="1">
      <alignment horizontal="center"/>
    </xf>
    <xf numFmtId="0" fontId="171" fillId="0" borderId="0" xfId="0" applyFont="1" applyAlignment="1"/>
    <xf numFmtId="0" fontId="161" fillId="0" borderId="0" xfId="0" applyFont="1"/>
    <xf numFmtId="0" fontId="161" fillId="49" borderId="2" xfId="0" applyFont="1" applyFill="1" applyBorder="1" applyAlignment="1">
      <alignment horizontal="center" vertical="center"/>
    </xf>
    <xf numFmtId="0" fontId="161" fillId="49" borderId="2" xfId="0" applyNumberFormat="1" applyFont="1" applyFill="1" applyBorder="1" applyAlignment="1">
      <alignment horizontal="center" vertical="center"/>
    </xf>
    <xf numFmtId="0" fontId="161" fillId="0" borderId="0" xfId="0" applyFont="1" applyAlignment="1">
      <alignment horizontal="center" vertical="center" wrapText="1"/>
    </xf>
    <xf numFmtId="0" fontId="161" fillId="0" borderId="0" xfId="0" applyFont="1" applyAlignment="1">
      <alignment horizontal="center"/>
    </xf>
    <xf numFmtId="170" fontId="101" fillId="49" borderId="0" xfId="132" applyFont="1" applyFill="1" applyAlignment="1">
      <alignment horizontal="center" vertical="center"/>
    </xf>
    <xf numFmtId="0" fontId="158" fillId="49" borderId="0" xfId="0" applyFont="1" applyFill="1" applyBorder="1" applyAlignment="1">
      <alignment horizontal="center"/>
    </xf>
    <xf numFmtId="0" fontId="27" fillId="49" borderId="0" xfId="0" applyNumberFormat="1" applyFont="1" applyFill="1" applyBorder="1"/>
    <xf numFmtId="0" fontId="101" fillId="49" borderId="0" xfId="0" applyFont="1" applyFill="1" applyBorder="1" applyAlignment="1">
      <alignment horizontal="center" vertical="center" wrapText="1"/>
    </xf>
    <xf numFmtId="0" fontId="101" fillId="49" borderId="0" xfId="0" applyNumberFormat="1" applyFont="1" applyFill="1" applyBorder="1" applyAlignment="1">
      <alignment horizontal="center"/>
    </xf>
    <xf numFmtId="174" fontId="158" fillId="49" borderId="0" xfId="132" applyNumberFormat="1" applyFont="1" applyFill="1" applyBorder="1" applyAlignment="1">
      <alignment horizontal="center"/>
    </xf>
    <xf numFmtId="3" fontId="158" fillId="49" borderId="0" xfId="0" applyNumberFormat="1" applyFont="1" applyFill="1" applyBorder="1" applyAlignment="1">
      <alignment horizontal="center"/>
    </xf>
    <xf numFmtId="3" fontId="101" fillId="49" borderId="0" xfId="0" applyNumberFormat="1" applyFont="1" applyFill="1" applyBorder="1" applyAlignment="1">
      <alignment horizontal="center" wrapText="1"/>
    </xf>
    <xf numFmtId="176" fontId="9" fillId="49" borderId="0" xfId="0" applyNumberFormat="1" applyFont="1" applyFill="1"/>
    <xf numFmtId="175" fontId="9" fillId="49" borderId="0" xfId="0" applyNumberFormat="1" applyFont="1" applyFill="1"/>
    <xf numFmtId="0" fontId="166" fillId="49" borderId="0" xfId="0" applyFont="1" applyFill="1"/>
    <xf numFmtId="0" fontId="166" fillId="49" borderId="0" xfId="0" applyFont="1" applyFill="1" applyBorder="1" applyAlignment="1">
      <alignment horizontal="center"/>
    </xf>
    <xf numFmtId="0" fontId="166" fillId="49" borderId="0" xfId="0" applyNumberFormat="1" applyFont="1" applyFill="1" applyBorder="1"/>
    <xf numFmtId="0" fontId="166" fillId="49" borderId="0" xfId="0" applyNumberFormat="1" applyFont="1" applyFill="1" applyBorder="1" applyAlignment="1">
      <alignment horizontal="center"/>
    </xf>
    <xf numFmtId="0" fontId="166" fillId="49" borderId="0" xfId="0" applyFont="1" applyFill="1" applyAlignment="1">
      <alignment horizontal="center"/>
    </xf>
    <xf numFmtId="0" fontId="101" fillId="49" borderId="0" xfId="0" applyFont="1" applyFill="1" applyAlignment="1"/>
    <xf numFmtId="0" fontId="101" fillId="49" borderId="0" xfId="0" applyFont="1" applyFill="1" applyAlignment="1">
      <alignment horizontal="center" wrapText="1"/>
    </xf>
    <xf numFmtId="0" fontId="158" fillId="49" borderId="0" xfId="0" applyFont="1" applyFill="1" applyBorder="1" applyAlignment="1"/>
    <xf numFmtId="0" fontId="171" fillId="0" borderId="0" xfId="0" applyFont="1" applyAlignment="1">
      <alignment horizontal="center"/>
    </xf>
    <xf numFmtId="14" fontId="162" fillId="49" borderId="0" xfId="0" applyNumberFormat="1" applyFont="1" applyFill="1" applyBorder="1" applyAlignment="1"/>
    <xf numFmtId="0" fontId="178" fillId="49" borderId="15" xfId="0" applyFont="1" applyFill="1" applyBorder="1" applyAlignment="1">
      <alignment horizontal="center" vertical="center"/>
    </xf>
    <xf numFmtId="0" fontId="178" fillId="49" borderId="15" xfId="0" applyFont="1" applyFill="1" applyBorder="1" applyAlignment="1">
      <alignment horizontal="center" vertical="center" wrapText="1"/>
    </xf>
    <xf numFmtId="3" fontId="161" fillId="49" borderId="2" xfId="0" applyNumberFormat="1" applyFont="1" applyFill="1" applyBorder="1" applyAlignment="1">
      <alignment horizontal="center" vertical="center" wrapText="1"/>
    </xf>
    <xf numFmtId="0" fontId="161" fillId="49" borderId="2" xfId="328" applyFont="1" applyFill="1" applyBorder="1" applyAlignment="1">
      <alignment horizontal="center" vertical="center"/>
    </xf>
    <xf numFmtId="0" fontId="161" fillId="49" borderId="2" xfId="328" applyNumberFormat="1" applyFont="1" applyFill="1" applyBorder="1" applyAlignment="1">
      <alignment horizontal="center" vertical="center"/>
    </xf>
    <xf numFmtId="0" fontId="161" fillId="49" borderId="2" xfId="328" applyNumberFormat="1" applyFont="1" applyFill="1" applyBorder="1" applyAlignment="1">
      <alignment horizontal="center" vertical="center" wrapText="1"/>
    </xf>
    <xf numFmtId="3" fontId="179" fillId="49" borderId="2" xfId="0" applyNumberFormat="1" applyFont="1" applyFill="1" applyBorder="1" applyAlignment="1">
      <alignment horizontal="center" vertical="center" wrapText="1"/>
    </xf>
    <xf numFmtId="173" fontId="172" fillId="49" borderId="2" xfId="143" applyNumberFormat="1" applyFont="1" applyFill="1" applyBorder="1" applyAlignment="1">
      <alignment horizontal="center" vertical="center" wrapText="1"/>
    </xf>
    <xf numFmtId="0" fontId="173" fillId="49" borderId="2" xfId="328" applyFont="1" applyFill="1" applyBorder="1" applyAlignment="1">
      <alignment horizontal="center"/>
    </xf>
    <xf numFmtId="0" fontId="101" fillId="49" borderId="15" xfId="328" applyFont="1" applyFill="1" applyBorder="1" applyAlignment="1">
      <alignment horizontal="center" vertical="center"/>
    </xf>
    <xf numFmtId="3" fontId="177" fillId="49" borderId="15" xfId="0" applyNumberFormat="1" applyFont="1" applyFill="1" applyBorder="1" applyAlignment="1">
      <alignment horizontal="left" vertical="center"/>
    </xf>
    <xf numFmtId="0" fontId="177" fillId="49" borderId="15" xfId="0" applyFont="1" applyFill="1" applyBorder="1" applyAlignment="1">
      <alignment horizontal="center" vertical="center" wrapText="1"/>
    </xf>
    <xf numFmtId="3" fontId="177" fillId="49" borderId="15" xfId="0" applyNumberFormat="1" applyFont="1" applyFill="1" applyBorder="1" applyAlignment="1">
      <alignment horizontal="center" vertical="center"/>
    </xf>
    <xf numFmtId="49" fontId="177" fillId="49" borderId="15" xfId="329" applyNumberFormat="1" applyFont="1" applyFill="1" applyBorder="1" applyAlignment="1">
      <alignment horizontal="center" vertical="center"/>
    </xf>
    <xf numFmtId="0" fontId="101" fillId="49" borderId="15" xfId="328" applyFont="1" applyFill="1" applyBorder="1" applyAlignment="1">
      <alignment horizontal="center" vertical="center" wrapText="1"/>
    </xf>
    <xf numFmtId="3" fontId="177" fillId="49" borderId="15" xfId="0" quotePrefix="1" applyNumberFormat="1" applyFont="1" applyFill="1" applyBorder="1" applyAlignment="1">
      <alignment horizontal="center" vertical="center"/>
    </xf>
    <xf numFmtId="9" fontId="177" fillId="49" borderId="15" xfId="0" applyNumberFormat="1" applyFont="1" applyFill="1" applyBorder="1" applyAlignment="1">
      <alignment horizontal="center" vertical="center"/>
    </xf>
    <xf numFmtId="173" fontId="101" fillId="49" borderId="15" xfId="143" applyNumberFormat="1" applyFont="1" applyFill="1" applyBorder="1" applyAlignment="1">
      <alignment horizontal="center" vertical="center" wrapText="1"/>
    </xf>
    <xf numFmtId="0" fontId="101" fillId="49" borderId="15" xfId="328" applyFont="1" applyFill="1" applyBorder="1" applyAlignment="1">
      <alignment horizontal="center"/>
    </xf>
    <xf numFmtId="0" fontId="178" fillId="49" borderId="2" xfId="0" applyFont="1" applyFill="1" applyBorder="1" applyAlignment="1">
      <alignment horizontal="center" vertical="center"/>
    </xf>
    <xf numFmtId="0" fontId="101" fillId="49" borderId="33" xfId="0" applyFont="1" applyFill="1" applyBorder="1" applyAlignment="1">
      <alignment horizontal="center" vertical="center"/>
    </xf>
    <xf numFmtId="3" fontId="101" fillId="49" borderId="33" xfId="0" applyNumberFormat="1" applyFont="1" applyFill="1" applyBorder="1" applyAlignment="1">
      <alignment vertical="center" wrapText="1"/>
    </xf>
    <xf numFmtId="0" fontId="101" fillId="49" borderId="33" xfId="0" applyFont="1" applyFill="1" applyBorder="1" applyAlignment="1">
      <alignment horizontal="center" vertical="center" wrapText="1"/>
    </xf>
    <xf numFmtId="3" fontId="101" fillId="49" borderId="33" xfId="0" quotePrefix="1" applyNumberFormat="1" applyFont="1" applyFill="1" applyBorder="1" applyAlignment="1">
      <alignment horizontal="center" vertical="center" wrapText="1"/>
    </xf>
    <xf numFmtId="3" fontId="101" fillId="49" borderId="33" xfId="0" applyNumberFormat="1" applyFont="1" applyFill="1" applyBorder="1" applyAlignment="1">
      <alignment horizontal="center" vertical="center"/>
    </xf>
    <xf numFmtId="3" fontId="101" fillId="49" borderId="33" xfId="0" applyNumberFormat="1" applyFont="1" applyFill="1" applyBorder="1" applyAlignment="1">
      <alignment horizontal="center" vertical="center" wrapText="1"/>
    </xf>
    <xf numFmtId="170" fontId="101" fillId="49" borderId="33" xfId="132" applyFont="1" applyFill="1" applyBorder="1" applyAlignment="1">
      <alignment horizontal="center" vertical="center" wrapText="1"/>
    </xf>
    <xf numFmtId="49" fontId="101" fillId="49" borderId="33" xfId="0" quotePrefix="1" applyNumberFormat="1" applyFont="1" applyFill="1" applyBorder="1" applyAlignment="1">
      <alignment horizontal="center" vertical="center" wrapText="1"/>
    </xf>
    <xf numFmtId="170" fontId="101" fillId="49" borderId="33" xfId="132" applyFont="1" applyFill="1" applyBorder="1" applyAlignment="1">
      <alignment horizontal="right" vertical="center" wrapText="1"/>
    </xf>
    <xf numFmtId="49" fontId="101" fillId="49" borderId="33" xfId="132" quotePrefix="1" applyNumberFormat="1" applyFont="1" applyFill="1" applyBorder="1" applyAlignment="1">
      <alignment horizontal="center" vertical="center" wrapText="1"/>
    </xf>
    <xf numFmtId="173" fontId="101" fillId="49" borderId="33" xfId="132" applyNumberFormat="1" applyFont="1" applyFill="1" applyBorder="1" applyAlignment="1">
      <alignment horizontal="center" vertical="center" wrapText="1"/>
    </xf>
    <xf numFmtId="170" fontId="101" fillId="49" borderId="33" xfId="132" applyFont="1" applyFill="1" applyBorder="1" applyAlignment="1">
      <alignment horizontal="center" vertical="center"/>
    </xf>
    <xf numFmtId="49" fontId="101" fillId="49" borderId="33" xfId="0" quotePrefix="1" applyNumberFormat="1" applyFont="1" applyFill="1" applyBorder="1" applyAlignment="1">
      <alignment horizontal="center" vertical="center"/>
    </xf>
    <xf numFmtId="3" fontId="101" fillId="49" borderId="33" xfId="132" applyNumberFormat="1" applyFont="1" applyFill="1" applyBorder="1" applyAlignment="1">
      <alignment horizontal="center" vertical="center"/>
    </xf>
    <xf numFmtId="3" fontId="101" fillId="49" borderId="33" xfId="132" applyNumberFormat="1" applyFont="1" applyFill="1" applyBorder="1" applyAlignment="1">
      <alignment horizontal="center" vertical="center" wrapText="1"/>
    </xf>
    <xf numFmtId="1" fontId="101" fillId="49" borderId="33" xfId="0" applyNumberFormat="1" applyFont="1" applyFill="1" applyBorder="1" applyAlignment="1">
      <alignment horizontal="center" vertical="center" wrapText="1"/>
    </xf>
    <xf numFmtId="1" fontId="159" fillId="49" borderId="33" xfId="0" applyNumberFormat="1" applyFont="1" applyFill="1" applyBorder="1" applyAlignment="1">
      <alignment horizontal="center" vertical="center" wrapText="1"/>
    </xf>
    <xf numFmtId="3" fontId="101" fillId="49" borderId="33" xfId="0" quotePrefix="1" applyNumberFormat="1" applyFont="1" applyFill="1" applyBorder="1" applyAlignment="1">
      <alignment horizontal="center" vertical="center"/>
    </xf>
    <xf numFmtId="170" fontId="101" fillId="49" borderId="33" xfId="132" applyFont="1" applyFill="1" applyBorder="1" applyAlignment="1">
      <alignment vertical="center"/>
    </xf>
    <xf numFmtId="173" fontId="101" fillId="49" borderId="33" xfId="132" applyNumberFormat="1" applyFont="1" applyFill="1" applyBorder="1" applyAlignment="1">
      <alignment horizontal="center" vertical="center"/>
    </xf>
    <xf numFmtId="49" fontId="101" fillId="49" borderId="33" xfId="602" applyNumberFormat="1" applyFont="1" applyFill="1" applyBorder="1" applyAlignment="1">
      <alignment horizontal="center" vertical="center" wrapText="1"/>
    </xf>
    <xf numFmtId="3" fontId="101" fillId="49" borderId="34" xfId="0" applyNumberFormat="1" applyFont="1" applyFill="1" applyBorder="1" applyAlignment="1">
      <alignment horizontal="center" vertical="center" wrapText="1"/>
    </xf>
    <xf numFmtId="0" fontId="101" fillId="49" borderId="34" xfId="0" applyFont="1" applyFill="1" applyBorder="1" applyAlignment="1">
      <alignment horizontal="center" vertical="center" wrapText="1"/>
    </xf>
    <xf numFmtId="170" fontId="101" fillId="49" borderId="34" xfId="132" applyFont="1" applyFill="1" applyBorder="1" applyAlignment="1">
      <alignment horizontal="center" vertical="center" wrapText="1"/>
    </xf>
    <xf numFmtId="49" fontId="101" fillId="49" borderId="34" xfId="0" quotePrefix="1" applyNumberFormat="1" applyFont="1" applyFill="1" applyBorder="1" applyAlignment="1">
      <alignment horizontal="center" vertical="center" wrapText="1"/>
    </xf>
    <xf numFmtId="170" fontId="101" fillId="49" borderId="34" xfId="132" applyFont="1" applyFill="1" applyBorder="1" applyAlignment="1">
      <alignment horizontal="right" vertical="center" wrapText="1"/>
    </xf>
    <xf numFmtId="3" fontId="101" fillId="49" borderId="34" xfId="0" quotePrefix="1" applyNumberFormat="1" applyFont="1" applyFill="1" applyBorder="1" applyAlignment="1">
      <alignment horizontal="center" vertical="center" wrapText="1"/>
    </xf>
    <xf numFmtId="173" fontId="101" fillId="49" borderId="34" xfId="132" applyNumberFormat="1" applyFont="1" applyFill="1" applyBorder="1" applyAlignment="1">
      <alignment horizontal="center" vertical="center" wrapText="1"/>
    </xf>
    <xf numFmtId="170" fontId="101" fillId="49" borderId="33" xfId="132" applyFont="1" applyFill="1" applyBorder="1" applyAlignment="1">
      <alignment vertical="center" wrapText="1"/>
    </xf>
    <xf numFmtId="1" fontId="101" fillId="49" borderId="33" xfId="0" applyNumberFormat="1" applyFont="1" applyFill="1" applyBorder="1" applyAlignment="1">
      <alignment horizontal="center" vertical="center"/>
    </xf>
    <xf numFmtId="3" fontId="101" fillId="49" borderId="33" xfId="0" applyNumberFormat="1" applyFont="1" applyFill="1" applyBorder="1" applyAlignment="1">
      <alignment horizontal="left" vertical="center"/>
    </xf>
    <xf numFmtId="0" fontId="101" fillId="49" borderId="34" xfId="0" applyFont="1" applyFill="1" applyBorder="1" applyAlignment="1">
      <alignment horizontal="center" vertical="center"/>
    </xf>
    <xf numFmtId="3" fontId="101" fillId="49" borderId="34" xfId="0" applyNumberFormat="1" applyFont="1" applyFill="1" applyBorder="1" applyAlignment="1">
      <alignment vertical="center" wrapText="1"/>
    </xf>
    <xf numFmtId="1" fontId="101" fillId="49" borderId="34" xfId="0" applyNumberFormat="1" applyFont="1" applyFill="1" applyBorder="1" applyAlignment="1">
      <alignment horizontal="center" vertical="center" wrapText="1"/>
    </xf>
    <xf numFmtId="1" fontId="159" fillId="49" borderId="34" xfId="0" applyNumberFormat="1" applyFont="1" applyFill="1" applyBorder="1" applyAlignment="1">
      <alignment horizontal="center" vertical="center" wrapText="1"/>
    </xf>
    <xf numFmtId="3" fontId="101" fillId="49" borderId="34" xfId="132" applyNumberFormat="1" applyFont="1" applyFill="1" applyBorder="1" applyAlignment="1">
      <alignment horizontal="center" vertical="center" wrapText="1"/>
    </xf>
    <xf numFmtId="3" fontId="101" fillId="49" borderId="33" xfId="0" applyNumberFormat="1" applyFont="1" applyFill="1" applyBorder="1" applyAlignment="1">
      <alignment vertical="center"/>
    </xf>
    <xf numFmtId="3" fontId="101" fillId="49" borderId="34" xfId="0" applyNumberFormat="1" applyFont="1" applyFill="1" applyBorder="1" applyAlignment="1">
      <alignment vertical="center"/>
    </xf>
    <xf numFmtId="3" fontId="101" fillId="49" borderId="34" xfId="0" applyNumberFormat="1" applyFont="1" applyFill="1" applyBorder="1" applyAlignment="1">
      <alignment horizontal="center" vertical="center"/>
    </xf>
    <xf numFmtId="170" fontId="101" fillId="49" borderId="34" xfId="132" applyFont="1" applyFill="1" applyBorder="1" applyAlignment="1">
      <alignment horizontal="center" vertical="center"/>
    </xf>
    <xf numFmtId="49" fontId="101" fillId="49" borderId="34" xfId="0" quotePrefix="1" applyNumberFormat="1" applyFont="1" applyFill="1" applyBorder="1" applyAlignment="1">
      <alignment horizontal="center" vertical="center"/>
    </xf>
    <xf numFmtId="170" fontId="101" fillId="49" borderId="34" xfId="132" applyFont="1" applyFill="1" applyBorder="1" applyAlignment="1">
      <alignment vertical="center"/>
    </xf>
    <xf numFmtId="3" fontId="101" fillId="49" borderId="34" xfId="132" applyNumberFormat="1" applyFont="1" applyFill="1" applyBorder="1" applyAlignment="1">
      <alignment horizontal="center" vertical="center"/>
    </xf>
    <xf numFmtId="173" fontId="101" fillId="49" borderId="34" xfId="132" applyNumberFormat="1" applyFont="1" applyFill="1" applyBorder="1" applyAlignment="1">
      <alignment horizontal="center" vertical="center"/>
    </xf>
    <xf numFmtId="1" fontId="101" fillId="49" borderId="34" xfId="0" applyNumberFormat="1" applyFont="1" applyFill="1" applyBorder="1" applyAlignment="1">
      <alignment horizontal="center" vertical="center"/>
    </xf>
    <xf numFmtId="0" fontId="180" fillId="51" borderId="17" xfId="0" applyFont="1" applyFill="1" applyBorder="1" applyAlignment="1">
      <alignment horizontal="center" vertical="center"/>
    </xf>
    <xf numFmtId="0" fontId="180" fillId="51" borderId="17" xfId="0" applyNumberFormat="1" applyFont="1" applyFill="1" applyBorder="1" applyAlignment="1">
      <alignment vertical="center"/>
    </xf>
    <xf numFmtId="0" fontId="161" fillId="49" borderId="0" xfId="0" applyFont="1" applyFill="1" applyAlignment="1">
      <alignment horizontal="center" vertical="center" wrapText="1"/>
    </xf>
    <xf numFmtId="0" fontId="161" fillId="49" borderId="0" xfId="0" applyFont="1" applyFill="1" applyAlignment="1">
      <alignment horizontal="center" vertical="center"/>
    </xf>
    <xf numFmtId="0" fontId="180" fillId="50" borderId="33" xfId="0" applyFont="1" applyFill="1" applyBorder="1" applyAlignment="1">
      <alignment horizontal="center" vertical="center"/>
    </xf>
    <xf numFmtId="0" fontId="180" fillId="50" borderId="33" xfId="0" applyNumberFormat="1" applyFont="1" applyFill="1" applyBorder="1" applyAlignment="1">
      <alignment horizontal="left" vertical="center"/>
    </xf>
    <xf numFmtId="0" fontId="161" fillId="50" borderId="17" xfId="0" applyFont="1" applyFill="1" applyBorder="1" applyAlignment="1">
      <alignment horizontal="center" vertical="center"/>
    </xf>
    <xf numFmtId="0" fontId="180" fillId="50" borderId="17" xfId="0" applyFont="1" applyFill="1" applyBorder="1" applyAlignment="1">
      <alignment horizontal="center" vertical="center"/>
    </xf>
    <xf numFmtId="0" fontId="180" fillId="50" borderId="17" xfId="0" applyNumberFormat="1" applyFont="1" applyFill="1" applyBorder="1" applyAlignment="1">
      <alignment horizontal="left" vertical="center"/>
    </xf>
    <xf numFmtId="3" fontId="161" fillId="49" borderId="2" xfId="0" applyNumberFormat="1" applyFont="1" applyFill="1" applyBorder="1" applyAlignment="1">
      <alignment vertical="center"/>
    </xf>
    <xf numFmtId="1" fontId="161" fillId="49" borderId="2" xfId="0" applyNumberFormat="1" applyFont="1" applyFill="1" applyBorder="1" applyAlignment="1">
      <alignment horizontal="center" vertical="center"/>
    </xf>
    <xf numFmtId="3" fontId="161" fillId="49" borderId="2" xfId="0" applyNumberFormat="1" applyFont="1" applyFill="1" applyBorder="1" applyAlignment="1">
      <alignment horizontal="center" vertical="center"/>
    </xf>
    <xf numFmtId="0" fontId="161" fillId="49" borderId="2" xfId="0" applyFont="1" applyFill="1" applyBorder="1" applyAlignment="1">
      <alignment horizontal="center" vertical="center" wrapText="1"/>
    </xf>
    <xf numFmtId="170" fontId="161" fillId="49" borderId="2" xfId="132" applyFont="1" applyFill="1" applyBorder="1" applyAlignment="1">
      <alignment horizontal="center" vertical="center"/>
    </xf>
    <xf numFmtId="49" fontId="161" fillId="49" borderId="2" xfId="0" quotePrefix="1" applyNumberFormat="1" applyFont="1" applyFill="1" applyBorder="1" applyAlignment="1">
      <alignment horizontal="center" vertical="center"/>
    </xf>
    <xf numFmtId="170" fontId="161" fillId="49" borderId="2" xfId="132" applyFont="1" applyFill="1" applyBorder="1" applyAlignment="1">
      <alignment vertical="center"/>
    </xf>
    <xf numFmtId="3" fontId="161" fillId="49" borderId="2" xfId="132" applyNumberFormat="1" applyFont="1" applyFill="1" applyBorder="1" applyAlignment="1">
      <alignment horizontal="center" vertical="center"/>
    </xf>
    <xf numFmtId="173" fontId="161" fillId="49" borderId="2" xfId="132" applyNumberFormat="1" applyFont="1" applyFill="1" applyBorder="1" applyAlignment="1">
      <alignment horizontal="center" vertical="center"/>
    </xf>
    <xf numFmtId="0" fontId="161" fillId="49" borderId="0" xfId="328" applyFont="1" applyFill="1"/>
    <xf numFmtId="0" fontId="180" fillId="50" borderId="2" xfId="0" applyFont="1" applyFill="1" applyBorder="1" applyAlignment="1">
      <alignment horizontal="center" vertical="center"/>
    </xf>
    <xf numFmtId="3" fontId="180" fillId="50" borderId="2" xfId="0" applyNumberFormat="1" applyFont="1" applyFill="1" applyBorder="1" applyAlignment="1">
      <alignment horizontal="left" vertical="center"/>
    </xf>
    <xf numFmtId="1" fontId="182" fillId="50" borderId="2" xfId="0" applyNumberFormat="1" applyFont="1" applyFill="1" applyBorder="1" applyAlignment="1">
      <alignment horizontal="center" vertical="center"/>
    </xf>
    <xf numFmtId="3" fontId="182" fillId="50" borderId="2" xfId="0" applyNumberFormat="1" applyFont="1" applyFill="1" applyBorder="1" applyAlignment="1">
      <alignment horizontal="center" vertical="center"/>
    </xf>
    <xf numFmtId="0" fontId="161" fillId="50" borderId="2" xfId="328" applyFont="1" applyFill="1" applyBorder="1" applyAlignment="1">
      <alignment horizontal="center" vertical="center" wrapText="1"/>
    </xf>
    <xf numFmtId="17" fontId="182" fillId="50" borderId="2" xfId="0" quotePrefix="1" applyNumberFormat="1" applyFont="1" applyFill="1" applyBorder="1" applyAlignment="1">
      <alignment horizontal="center" vertical="center"/>
    </xf>
    <xf numFmtId="9" fontId="182" fillId="50" borderId="2" xfId="0" applyNumberFormat="1" applyFont="1" applyFill="1" applyBorder="1" applyAlignment="1">
      <alignment horizontal="center" vertical="center"/>
    </xf>
    <xf numFmtId="3" fontId="182" fillId="50" borderId="2" xfId="0" quotePrefix="1" applyNumberFormat="1" applyFont="1" applyFill="1" applyBorder="1" applyAlignment="1">
      <alignment horizontal="center" vertical="center"/>
    </xf>
    <xf numFmtId="173" fontId="161" fillId="50" borderId="2" xfId="143" applyNumberFormat="1" applyFont="1" applyFill="1" applyBorder="1" applyAlignment="1">
      <alignment horizontal="center" vertical="center" wrapText="1"/>
    </xf>
    <xf numFmtId="0" fontId="161" fillId="50" borderId="2" xfId="328" applyFont="1" applyFill="1" applyBorder="1" applyAlignment="1">
      <alignment horizontal="center"/>
    </xf>
    <xf numFmtId="0" fontId="180" fillId="50" borderId="2" xfId="0" applyNumberFormat="1" applyFont="1" applyFill="1" applyBorder="1" applyAlignment="1">
      <alignment vertical="center"/>
    </xf>
    <xf numFmtId="0" fontId="163" fillId="50" borderId="2" xfId="0" applyNumberFormat="1" applyFont="1" applyFill="1" applyBorder="1" applyAlignment="1">
      <alignment vertical="center"/>
    </xf>
    <xf numFmtId="3" fontId="180" fillId="49" borderId="2" xfId="0" applyNumberFormat="1" applyFont="1" applyFill="1" applyBorder="1" applyAlignment="1">
      <alignment vertical="center"/>
    </xf>
    <xf numFmtId="170" fontId="161" fillId="49" borderId="0" xfId="132" applyFont="1" applyFill="1" applyAlignment="1">
      <alignment horizontal="center" vertical="center"/>
    </xf>
    <xf numFmtId="0" fontId="180" fillId="49" borderId="2" xfId="0" applyFont="1" applyFill="1" applyBorder="1" applyAlignment="1">
      <alignment vertical="center"/>
    </xf>
    <xf numFmtId="3" fontId="180" fillId="50" borderId="2" xfId="0" applyNumberFormat="1" applyFont="1" applyFill="1" applyBorder="1" applyAlignment="1">
      <alignment vertical="center"/>
    </xf>
    <xf numFmtId="3" fontId="163" fillId="50" borderId="2" xfId="0" applyNumberFormat="1" applyFont="1" applyFill="1" applyBorder="1" applyAlignment="1">
      <alignment vertical="center"/>
    </xf>
    <xf numFmtId="0" fontId="180" fillId="50" borderId="2" xfId="0" applyFont="1" applyFill="1" applyBorder="1" applyAlignment="1">
      <alignment vertical="center"/>
    </xf>
    <xf numFmtId="0" fontId="163" fillId="50" borderId="2" xfId="0" applyFont="1" applyFill="1" applyBorder="1" applyAlignment="1">
      <alignment vertical="center"/>
    </xf>
    <xf numFmtId="173" fontId="163" fillId="50" borderId="2" xfId="132" applyNumberFormat="1" applyFont="1" applyFill="1" applyBorder="1" applyAlignment="1">
      <alignment horizontal="center" vertical="center" wrapText="1"/>
    </xf>
    <xf numFmtId="3" fontId="161" fillId="50" borderId="2" xfId="0" applyNumberFormat="1" applyFont="1" applyFill="1" applyBorder="1" applyAlignment="1">
      <alignment horizontal="center" vertical="center" wrapText="1"/>
    </xf>
    <xf numFmtId="0" fontId="180" fillId="49" borderId="11" xfId="0" applyFont="1" applyFill="1" applyBorder="1" applyAlignment="1">
      <alignment horizontal="center" vertical="center"/>
    </xf>
    <xf numFmtId="0" fontId="180" fillId="49" borderId="28" xfId="0" applyFont="1" applyFill="1" applyBorder="1" applyAlignment="1">
      <alignment horizontal="center" vertical="center"/>
    </xf>
    <xf numFmtId="173" fontId="180" fillId="49" borderId="2" xfId="132" applyNumberFormat="1" applyFont="1" applyFill="1" applyBorder="1" applyAlignment="1">
      <alignment horizontal="center" vertical="center" wrapText="1"/>
    </xf>
    <xf numFmtId="3" fontId="180" fillId="49" borderId="2" xfId="132" applyNumberFormat="1" applyFont="1" applyFill="1" applyBorder="1" applyAlignment="1">
      <alignment horizontal="right" vertical="center"/>
    </xf>
    <xf numFmtId="0" fontId="183" fillId="49" borderId="0" xfId="0" applyFont="1" applyFill="1" applyAlignment="1">
      <alignment horizontal="center" vertical="center"/>
    </xf>
    <xf numFmtId="176" fontId="183" fillId="49" borderId="0" xfId="0" applyNumberFormat="1" applyFont="1" applyFill="1" applyAlignment="1">
      <alignment horizontal="center" vertical="center"/>
    </xf>
    <xf numFmtId="175" fontId="183" fillId="49" borderId="0" xfId="0" applyNumberFormat="1" applyFont="1" applyFill="1" applyAlignment="1">
      <alignment horizontal="center" vertical="center"/>
    </xf>
    <xf numFmtId="3" fontId="101" fillId="49" borderId="34" xfId="0" applyNumberFormat="1" applyFont="1" applyFill="1" applyBorder="1" applyAlignment="1">
      <alignment horizontal="justify" vertical="center" wrapText="1"/>
    </xf>
    <xf numFmtId="0" fontId="161" fillId="49" borderId="11" xfId="0" applyFont="1" applyFill="1" applyBorder="1" applyAlignment="1">
      <alignment horizontal="center" vertical="center"/>
    </xf>
    <xf numFmtId="0" fontId="180" fillId="49" borderId="2" xfId="0" applyFont="1" applyFill="1" applyBorder="1" applyAlignment="1">
      <alignment horizontal="center" vertical="center"/>
    </xf>
    <xf numFmtId="0" fontId="161" fillId="49" borderId="24" xfId="0" applyFont="1" applyFill="1" applyBorder="1" applyAlignment="1">
      <alignment horizontal="center" vertical="center"/>
    </xf>
    <xf numFmtId="0" fontId="183" fillId="49" borderId="11" xfId="0" applyFont="1" applyFill="1" applyBorder="1" applyAlignment="1">
      <alignment horizontal="center" vertical="center"/>
    </xf>
    <xf numFmtId="3" fontId="180" fillId="50" borderId="17" xfId="0" applyNumberFormat="1" applyFont="1" applyFill="1" applyBorder="1" applyAlignment="1">
      <alignment horizontal="left" vertical="center"/>
    </xf>
    <xf numFmtId="0" fontId="182" fillId="50" borderId="17" xfId="0" applyFont="1" applyFill="1" applyBorder="1" applyAlignment="1">
      <alignment horizontal="center" vertical="center"/>
    </xf>
    <xf numFmtId="3" fontId="182" fillId="50" borderId="17" xfId="0" applyNumberFormat="1" applyFont="1" applyFill="1" applyBorder="1" applyAlignment="1">
      <alignment horizontal="center" vertical="center"/>
    </xf>
    <xf numFmtId="0" fontId="161" fillId="50" borderId="17" xfId="328" applyFont="1" applyFill="1" applyBorder="1" applyAlignment="1">
      <alignment horizontal="center" vertical="center" wrapText="1"/>
    </xf>
    <xf numFmtId="17" fontId="182" fillId="50" borderId="17" xfId="0" quotePrefix="1" applyNumberFormat="1" applyFont="1" applyFill="1" applyBorder="1" applyAlignment="1">
      <alignment horizontal="center" vertical="center"/>
    </xf>
    <xf numFmtId="9" fontId="182" fillId="50" borderId="17" xfId="0" applyNumberFormat="1" applyFont="1" applyFill="1" applyBorder="1" applyAlignment="1">
      <alignment horizontal="center" vertical="center"/>
    </xf>
    <xf numFmtId="0" fontId="182" fillId="50" borderId="17" xfId="0" quotePrefix="1" applyFont="1" applyFill="1" applyBorder="1" applyAlignment="1">
      <alignment horizontal="center" vertical="center"/>
    </xf>
    <xf numFmtId="173" fontId="161" fillId="50" borderId="17" xfId="143" applyNumberFormat="1" applyFont="1" applyFill="1" applyBorder="1" applyAlignment="1">
      <alignment horizontal="center" vertical="center" wrapText="1"/>
    </xf>
    <xf numFmtId="0" fontId="161" fillId="50" borderId="17" xfId="328" applyFont="1" applyFill="1" applyBorder="1" applyAlignment="1">
      <alignment horizontal="center"/>
    </xf>
    <xf numFmtId="0" fontId="101" fillId="49" borderId="33" xfId="328" applyFont="1" applyFill="1" applyBorder="1" applyAlignment="1">
      <alignment horizontal="center" vertical="center"/>
    </xf>
    <xf numFmtId="0" fontId="177" fillId="49" borderId="33" xfId="0" applyNumberFormat="1" applyFont="1" applyFill="1" applyBorder="1" applyAlignment="1">
      <alignment horizontal="left" vertical="center"/>
    </xf>
    <xf numFmtId="0" fontId="177" fillId="49" borderId="33" xfId="0" applyFont="1" applyFill="1" applyBorder="1" applyAlignment="1">
      <alignment horizontal="center" vertical="center"/>
    </xf>
    <xf numFmtId="3" fontId="177" fillId="49" borderId="33" xfId="0" applyNumberFormat="1" applyFont="1" applyFill="1" applyBorder="1" applyAlignment="1">
      <alignment horizontal="center" vertical="center"/>
    </xf>
    <xf numFmtId="0" fontId="101" fillId="49" borderId="33" xfId="328" applyFont="1" applyFill="1" applyBorder="1" applyAlignment="1">
      <alignment horizontal="center" vertical="center" wrapText="1"/>
    </xf>
    <xf numFmtId="17" fontId="177" fillId="49" borderId="33" xfId="0" quotePrefix="1" applyNumberFormat="1" applyFont="1" applyFill="1" applyBorder="1" applyAlignment="1">
      <alignment horizontal="center" vertical="center"/>
    </xf>
    <xf numFmtId="9" fontId="177" fillId="49" borderId="33" xfId="0" applyNumberFormat="1" applyFont="1" applyFill="1" applyBorder="1" applyAlignment="1">
      <alignment horizontal="center" vertical="center"/>
    </xf>
    <xf numFmtId="0" fontId="177" fillId="49" borderId="33" xfId="0" quotePrefix="1" applyFont="1" applyFill="1" applyBorder="1" applyAlignment="1">
      <alignment horizontal="center" vertical="center"/>
    </xf>
    <xf numFmtId="173" fontId="101" fillId="49" borderId="33" xfId="143" applyNumberFormat="1" applyFont="1" applyFill="1" applyBorder="1" applyAlignment="1">
      <alignment horizontal="center" vertical="center" wrapText="1"/>
    </xf>
    <xf numFmtId="0" fontId="101" fillId="49" borderId="33" xfId="328" applyFont="1" applyFill="1" applyBorder="1" applyAlignment="1">
      <alignment horizontal="center"/>
    </xf>
    <xf numFmtId="3" fontId="177" fillId="49" borderId="33" xfId="0" applyNumberFormat="1" applyFont="1" applyFill="1" applyBorder="1" applyAlignment="1">
      <alignment horizontal="left" vertical="center"/>
    </xf>
    <xf numFmtId="1" fontId="177" fillId="49" borderId="33" xfId="0" applyNumberFormat="1" applyFont="1" applyFill="1" applyBorder="1" applyAlignment="1">
      <alignment horizontal="center" vertical="center"/>
    </xf>
    <xf numFmtId="3" fontId="177" fillId="49" borderId="33" xfId="0" quotePrefix="1" applyNumberFormat="1" applyFont="1" applyFill="1" applyBorder="1" applyAlignment="1">
      <alignment horizontal="center" vertical="center"/>
    </xf>
    <xf numFmtId="49" fontId="177" fillId="49" borderId="33" xfId="602" applyNumberFormat="1" applyFont="1" applyFill="1" applyBorder="1" applyAlignment="1">
      <alignment horizontal="center" vertical="center" wrapText="1"/>
    </xf>
    <xf numFmtId="0" fontId="177" fillId="49" borderId="33" xfId="0" applyFont="1" applyFill="1" applyBorder="1" applyAlignment="1">
      <alignment horizontal="center" vertical="center" wrapText="1"/>
    </xf>
    <xf numFmtId="49" fontId="177" fillId="49" borderId="33" xfId="601" applyNumberFormat="1" applyFont="1" applyFill="1" applyBorder="1" applyAlignment="1">
      <alignment horizontal="center" vertical="center" wrapText="1"/>
    </xf>
    <xf numFmtId="0" fontId="101" fillId="49" borderId="33" xfId="0" quotePrefix="1" applyFont="1" applyFill="1" applyBorder="1" applyAlignment="1">
      <alignment horizontal="center" vertical="center"/>
    </xf>
    <xf numFmtId="0" fontId="101" fillId="49" borderId="34" xfId="328" applyFont="1" applyFill="1" applyBorder="1" applyAlignment="1">
      <alignment horizontal="center" vertical="center"/>
    </xf>
    <xf numFmtId="0" fontId="177" fillId="49" borderId="34" xfId="0" applyNumberFormat="1" applyFont="1" applyFill="1" applyBorder="1" applyAlignment="1">
      <alignment horizontal="left" vertical="center"/>
    </xf>
    <xf numFmtId="0" fontId="177" fillId="49" borderId="34" xfId="0" applyFont="1" applyFill="1" applyBorder="1" applyAlignment="1">
      <alignment horizontal="center" vertical="center"/>
    </xf>
    <xf numFmtId="3" fontId="177" fillId="49" borderId="34" xfId="0" applyNumberFormat="1" applyFont="1" applyFill="1" applyBorder="1" applyAlignment="1">
      <alignment horizontal="center" vertical="center"/>
    </xf>
    <xf numFmtId="0" fontId="101" fillId="49" borderId="34" xfId="328" applyFont="1" applyFill="1" applyBorder="1" applyAlignment="1">
      <alignment horizontal="center" vertical="center" wrapText="1"/>
    </xf>
    <xf numFmtId="17" fontId="177" fillId="49" borderId="34" xfId="0" quotePrefix="1" applyNumberFormat="1" applyFont="1" applyFill="1" applyBorder="1" applyAlignment="1">
      <alignment horizontal="center" vertical="center"/>
    </xf>
    <xf numFmtId="9" fontId="177" fillId="49" borderId="34" xfId="0" applyNumberFormat="1" applyFont="1" applyFill="1" applyBorder="1" applyAlignment="1">
      <alignment horizontal="center" vertical="center"/>
    </xf>
    <xf numFmtId="0" fontId="177" fillId="49" borderId="34" xfId="0" quotePrefix="1" applyFont="1" applyFill="1" applyBorder="1" applyAlignment="1">
      <alignment horizontal="center" vertical="center"/>
    </xf>
    <xf numFmtId="173" fontId="101" fillId="49" borderId="34" xfId="143" applyNumberFormat="1" applyFont="1" applyFill="1" applyBorder="1" applyAlignment="1">
      <alignment horizontal="center" vertical="center" wrapText="1"/>
    </xf>
    <xf numFmtId="0" fontId="101" fillId="49" borderId="34" xfId="328" applyFont="1" applyFill="1" applyBorder="1" applyAlignment="1">
      <alignment horizontal="center"/>
    </xf>
    <xf numFmtId="0" fontId="180" fillId="49" borderId="11" xfId="0" applyFont="1" applyFill="1" applyBorder="1" applyAlignment="1">
      <alignment horizontal="center" vertical="center"/>
    </xf>
    <xf numFmtId="0" fontId="171" fillId="0" borderId="0" xfId="0" applyFont="1" applyAlignment="1">
      <alignment horizontal="center"/>
    </xf>
    <xf numFmtId="0" fontId="163" fillId="49" borderId="24" xfId="0" applyNumberFormat="1" applyFont="1" applyFill="1" applyBorder="1" applyAlignment="1">
      <alignment horizontal="center" vertical="center" wrapText="1"/>
    </xf>
    <xf numFmtId="0" fontId="163" fillId="49" borderId="11" xfId="0" applyFont="1" applyFill="1" applyBorder="1" applyAlignment="1">
      <alignment horizontal="center" vertical="center"/>
    </xf>
    <xf numFmtId="0" fontId="163" fillId="49" borderId="28" xfId="0" applyFont="1" applyFill="1" applyBorder="1" applyAlignment="1">
      <alignment horizontal="center" vertical="center"/>
    </xf>
    <xf numFmtId="0" fontId="163" fillId="49" borderId="31" xfId="0" applyNumberFormat="1" applyFont="1" applyFill="1" applyBorder="1" applyAlignment="1">
      <alignment horizontal="center" vertical="center" wrapText="1"/>
    </xf>
    <xf numFmtId="0" fontId="163" fillId="49" borderId="6" xfId="0" applyFont="1" applyFill="1" applyBorder="1" applyAlignment="1">
      <alignment horizontal="center" vertical="center" wrapText="1"/>
    </xf>
    <xf numFmtId="0" fontId="163" fillId="49" borderId="24" xfId="0" applyNumberFormat="1" applyFont="1" applyFill="1" applyBorder="1" applyAlignment="1">
      <alignment horizontal="center" vertical="center"/>
    </xf>
    <xf numFmtId="0" fontId="169" fillId="49" borderId="0" xfId="132" applyNumberFormat="1" applyFont="1" applyFill="1" applyAlignment="1">
      <alignment horizontal="center"/>
    </xf>
    <xf numFmtId="0" fontId="162" fillId="49" borderId="0" xfId="328" applyNumberFormat="1" applyFont="1" applyFill="1" applyAlignment="1">
      <alignment horizontal="center"/>
    </xf>
    <xf numFmtId="0" fontId="162" fillId="0" borderId="0" xfId="328" applyNumberFormat="1" applyFont="1" applyBorder="1" applyAlignment="1">
      <alignment horizontal="center"/>
    </xf>
    <xf numFmtId="0" fontId="166" fillId="0" borderId="0" xfId="0" applyNumberFormat="1" applyFont="1" applyAlignment="1">
      <alignment horizontal="left"/>
    </xf>
    <xf numFmtId="0" fontId="166" fillId="0" borderId="0" xfId="0" applyNumberFormat="1" applyFont="1" applyAlignment="1">
      <alignment horizontal="center" wrapText="1"/>
    </xf>
    <xf numFmtId="0" fontId="166" fillId="0" borderId="0" xfId="0" applyNumberFormat="1" applyFont="1" applyAlignment="1">
      <alignment horizontal="center"/>
    </xf>
    <xf numFmtId="0" fontId="162" fillId="0" borderId="0" xfId="0" applyNumberFormat="1" applyFont="1" applyAlignment="1">
      <alignment horizontal="center" wrapText="1"/>
    </xf>
    <xf numFmtId="0" fontId="162" fillId="0" borderId="0" xfId="0" applyNumberFormat="1" applyFont="1" applyAlignment="1">
      <alignment horizontal="center"/>
    </xf>
    <xf numFmtId="0" fontId="170" fillId="0" borderId="4" xfId="0" applyFont="1" applyBorder="1" applyAlignment="1">
      <alignment horizontal="center"/>
    </xf>
    <xf numFmtId="0" fontId="167" fillId="0" borderId="0" xfId="0" applyNumberFormat="1" applyFont="1" applyAlignment="1">
      <alignment horizontal="center" wrapText="1"/>
    </xf>
    <xf numFmtId="0" fontId="167" fillId="0" borderId="0" xfId="0" applyFont="1" applyAlignment="1">
      <alignment horizontal="center"/>
    </xf>
    <xf numFmtId="0" fontId="163" fillId="49" borderId="2" xfId="0" applyFont="1" applyFill="1" applyBorder="1" applyAlignment="1">
      <alignment horizontal="center" vertical="center"/>
    </xf>
    <xf numFmtId="0" fontId="163" fillId="49" borderId="31" xfId="0" applyNumberFormat="1" applyFont="1" applyFill="1" applyBorder="1" applyAlignment="1">
      <alignment horizontal="center" vertical="center"/>
    </xf>
    <xf numFmtId="0" fontId="163" fillId="49" borderId="6" xfId="0" applyFont="1" applyFill="1" applyBorder="1" applyAlignment="1">
      <alignment horizontal="center" vertical="center"/>
    </xf>
    <xf numFmtId="0" fontId="180" fillId="49" borderId="24" xfId="0" applyFont="1" applyFill="1" applyBorder="1" applyAlignment="1">
      <alignment horizontal="center" vertical="center"/>
    </xf>
    <xf numFmtId="0" fontId="180" fillId="49" borderId="11" xfId="0" applyFont="1" applyFill="1" applyBorder="1" applyAlignment="1">
      <alignment horizontal="center" vertical="center"/>
    </xf>
    <xf numFmtId="0" fontId="180" fillId="49" borderId="28" xfId="0" applyFont="1" applyFill="1" applyBorder="1" applyAlignment="1">
      <alignment horizontal="center" vertical="center"/>
    </xf>
    <xf numFmtId="3" fontId="180" fillId="49" borderId="24" xfId="0" applyNumberFormat="1" applyFont="1" applyFill="1" applyBorder="1" applyAlignment="1">
      <alignment horizontal="center" vertical="center"/>
    </xf>
    <xf numFmtId="3" fontId="180" fillId="49" borderId="11" xfId="0" applyNumberFormat="1" applyFont="1" applyFill="1" applyBorder="1" applyAlignment="1">
      <alignment horizontal="center" vertical="center"/>
    </xf>
    <xf numFmtId="3" fontId="180" fillId="49" borderId="28" xfId="0" applyNumberFormat="1" applyFont="1" applyFill="1" applyBorder="1" applyAlignment="1">
      <alignment horizontal="center" vertical="center"/>
    </xf>
    <xf numFmtId="0" fontId="163" fillId="49" borderId="31" xfId="0" applyFont="1" applyFill="1" applyBorder="1" applyAlignment="1">
      <alignment horizontal="center" vertical="center"/>
    </xf>
    <xf numFmtId="0" fontId="163" fillId="49" borderId="2" xfId="328" applyNumberFormat="1" applyFont="1" applyFill="1" applyBorder="1" applyAlignment="1">
      <alignment horizontal="center" vertical="center" wrapText="1"/>
    </xf>
    <xf numFmtId="0" fontId="163" fillId="49" borderId="2" xfId="328" applyFont="1" applyFill="1" applyBorder="1" applyAlignment="1">
      <alignment horizontal="center" vertical="center"/>
    </xf>
    <xf numFmtId="0" fontId="166" fillId="0" borderId="0" xfId="328" applyNumberFormat="1" applyFont="1" applyAlignment="1">
      <alignment horizontal="left"/>
    </xf>
    <xf numFmtId="0" fontId="162" fillId="0" borderId="0" xfId="328" applyFont="1" applyAlignment="1">
      <alignment horizontal="center" wrapText="1"/>
    </xf>
    <xf numFmtId="0" fontId="162" fillId="0" borderId="0" xfId="328" applyFont="1" applyAlignment="1">
      <alignment horizontal="center"/>
    </xf>
    <xf numFmtId="0" fontId="166" fillId="0" borderId="0" xfId="328" applyNumberFormat="1" applyFont="1" applyAlignment="1">
      <alignment horizontal="center" wrapText="1"/>
    </xf>
    <xf numFmtId="0" fontId="166" fillId="0" borderId="0" xfId="328" applyNumberFormat="1" applyFont="1" applyAlignment="1">
      <alignment horizontal="center"/>
    </xf>
    <xf numFmtId="0" fontId="166" fillId="0" borderId="0" xfId="328" applyNumberFormat="1" applyFont="1" applyAlignment="1"/>
    <xf numFmtId="0" fontId="172" fillId="49" borderId="2" xfId="328" applyFont="1" applyFill="1" applyBorder="1" applyAlignment="1">
      <alignment horizontal="center" vertical="center"/>
    </xf>
    <xf numFmtId="0" fontId="163" fillId="49" borderId="2" xfId="328" applyFont="1" applyFill="1" applyBorder="1" applyAlignment="1">
      <alignment horizontal="center" vertical="center" wrapText="1"/>
    </xf>
    <xf numFmtId="0" fontId="169" fillId="49" borderId="0" xfId="328" applyNumberFormat="1" applyFont="1" applyFill="1" applyAlignment="1">
      <alignment horizontal="center"/>
    </xf>
    <xf numFmtId="0" fontId="163" fillId="49" borderId="2" xfId="328" applyNumberFormat="1" applyFont="1" applyFill="1" applyBorder="1" applyAlignment="1">
      <alignment horizontal="center" vertical="center"/>
    </xf>
    <xf numFmtId="3" fontId="163" fillId="49" borderId="2" xfId="328" applyNumberFormat="1" applyFont="1" applyFill="1" applyBorder="1" applyAlignment="1">
      <alignment horizontal="center" vertical="center" wrapText="1"/>
    </xf>
  </cellXfs>
  <cellStyles count="603">
    <cellStyle name="_x0001_" xfId="1"/>
    <cellStyle name="          _x000d__x000a_shell=progman.exe_x000d__x000a_m" xfId="2"/>
    <cellStyle name="." xfId="3"/>
    <cellStyle name="??" xfId="4"/>
    <cellStyle name="?? [0.00]_ Att. 1- Cover" xfId="5"/>
    <cellStyle name="?? [0]" xfId="6"/>
    <cellStyle name="?_x001d_??%U©÷u&amp;H©÷9_x0008_?_x0009_s_x000a__x0007__x0001__x0001_" xfId="7"/>
    <cellStyle name="?_x001d_??%U²u&amp;H²9_x0008_?_x0009_s_x000a__x0007__x0001__x0001_" xfId="8"/>
    <cellStyle name="???? [0.00]_List-dwg" xfId="9"/>
    <cellStyle name="????_List-dwg" xfId="10"/>
    <cellStyle name="???[0]_?? DI" xfId="11"/>
    <cellStyle name="???_?? DI" xfId="12"/>
    <cellStyle name="??[0]_BRE" xfId="13"/>
    <cellStyle name="??_ Att. 1- Cover" xfId="14"/>
    <cellStyle name="??A? [0]_laroux_1_¸???™? " xfId="15"/>
    <cellStyle name="??A?_laroux_1_¸???™? " xfId="16"/>
    <cellStyle name="?¡±¢¥?_?¨ù??¢´¢¥_¢¬???¢â? " xfId="17"/>
    <cellStyle name="?”´?_?¼??¤´_¸???™? " xfId="18"/>
    <cellStyle name="?ðÇ%U?&amp;H?_x0008_?s_x000a__x0007__x0001__x0001_" xfId="19"/>
    <cellStyle name="?曹%U?&amp;H?_x0008_?s_x000a__x0007__x0001__x0001_" xfId="20"/>
    <cellStyle name="[0]_Chi phÝ kh¸c_V" xfId="21"/>
    <cellStyle name="_Bang bieu" xfId="22"/>
    <cellStyle name="_Bang Chi tieu (2)" xfId="23"/>
    <cellStyle name="_Bao cao tai NPP PHAN DUNG 22-7" xfId="24"/>
    <cellStyle name="_BIEU bao cao" xfId="25"/>
    <cellStyle name="_Book1" xfId="26"/>
    <cellStyle name="_Book1_1" xfId="27"/>
    <cellStyle name="_Chi tieu KH nam 2009" xfId="28"/>
    <cellStyle name="_DOI CHIEU" xfId="29"/>
    <cellStyle name="_Du toan" xfId="30"/>
    <cellStyle name="_F4-6" xfId="31"/>
    <cellStyle name="_KT (2)" xfId="32"/>
    <cellStyle name="_KT (2)_1" xfId="33"/>
    <cellStyle name="_KT (2)_2" xfId="34"/>
    <cellStyle name="_KT (2)_2_TG-TH" xfId="35"/>
    <cellStyle name="_KT (2)_3" xfId="36"/>
    <cellStyle name="_KT (2)_3_TG-TH" xfId="37"/>
    <cellStyle name="_KT (2)_4" xfId="38"/>
    <cellStyle name="_KT (2)_4_TG-TH" xfId="39"/>
    <cellStyle name="_KT (2)_5" xfId="40"/>
    <cellStyle name="_KT (2)_TG-TH" xfId="41"/>
    <cellStyle name="_KT_TG" xfId="42"/>
    <cellStyle name="_KT_TG_1" xfId="43"/>
    <cellStyle name="_KT_TG_2" xfId="44"/>
    <cellStyle name="_KT_TG_3" xfId="45"/>
    <cellStyle name="_KT_TG_4" xfId="46"/>
    <cellStyle name="_LuuNgay24-07-2006Bao cao tai NPP PHAN DUNG 22-7" xfId="47"/>
    <cellStyle name="_mẫu bc" xfId="48"/>
    <cellStyle name="_TG-TH" xfId="49"/>
    <cellStyle name="_TG-TH_1" xfId="50"/>
    <cellStyle name="_TG-TH_2" xfId="51"/>
    <cellStyle name="_TG-TH_3" xfId="52"/>
    <cellStyle name="_TG-TH_4" xfId="53"/>
    <cellStyle name="_TH hien trang MM thi tran TD" xfId="55"/>
    <cellStyle name="_Tong hop DS" xfId="54"/>
    <cellStyle name="_VINAMILK" xfId="56"/>
    <cellStyle name="~1" xfId="57"/>
    <cellStyle name="•W?_Format" xfId="58"/>
    <cellStyle name="•W€_Format" xfId="59"/>
    <cellStyle name="•W_’·Šú‰p•¶" xfId="60"/>
    <cellStyle name="W_STDFOR" xfId="61"/>
    <cellStyle name="0" xfId="62"/>
    <cellStyle name="0%" xfId="63"/>
    <cellStyle name="0.0" xfId="64"/>
    <cellStyle name="0.0%" xfId="65"/>
    <cellStyle name="0.00%" xfId="66"/>
    <cellStyle name="1" xfId="67"/>
    <cellStyle name="15" xfId="68"/>
    <cellStyle name="¹éºÐÀ²_±âÅ¸" xfId="69"/>
    <cellStyle name="2" xfId="70"/>
    <cellStyle name="20% - Accent1" xfId="71" builtinId="30" customBuiltin="1"/>
    <cellStyle name="20% - Accent2" xfId="72" builtinId="34" customBuiltin="1"/>
    <cellStyle name="20% - Accent3" xfId="73" builtinId="38" customBuiltin="1"/>
    <cellStyle name="20% - Accent4" xfId="74" builtinId="42" customBuiltin="1"/>
    <cellStyle name="20% - Accent5" xfId="75" builtinId="46" customBuiltin="1"/>
    <cellStyle name="20% - Accent6" xfId="76" builtinId="50" customBuiltin="1"/>
    <cellStyle name="3" xfId="77"/>
    <cellStyle name="4" xfId="78"/>
    <cellStyle name="40% - Accent1" xfId="79" builtinId="31" customBuiltin="1"/>
    <cellStyle name="40% - Accent2" xfId="80" builtinId="35" customBuiltin="1"/>
    <cellStyle name="40% - Accent3" xfId="81" builtinId="39" customBuiltin="1"/>
    <cellStyle name="40% - Accent4" xfId="82" builtinId="43" customBuiltin="1"/>
    <cellStyle name="40% - Accent5" xfId="83" builtinId="47" customBuiltin="1"/>
    <cellStyle name="40% - Accent6" xfId="84" builtinId="51" customBuiltin="1"/>
    <cellStyle name="6" xfId="85"/>
    <cellStyle name="60% - Accent1" xfId="86" builtinId="32" customBuiltin="1"/>
    <cellStyle name="60% - Accent2" xfId="87" builtinId="36" customBuiltin="1"/>
    <cellStyle name="60% - Accent3" xfId="88" builtinId="40" customBuiltin="1"/>
    <cellStyle name="60% - Accent4" xfId="89" builtinId="44" customBuiltin="1"/>
    <cellStyle name="60% - Accent5" xfId="90" builtinId="48" customBuiltin="1"/>
    <cellStyle name="60% - Accent6" xfId="91" builtinId="52" customBuiltin="1"/>
    <cellStyle name="Accent1" xfId="92" builtinId="29" customBuiltin="1"/>
    <cellStyle name="Accent2" xfId="93" builtinId="33" customBuiltin="1"/>
    <cellStyle name="Accent3" xfId="94" builtinId="37" customBuiltin="1"/>
    <cellStyle name="Accent4" xfId="95" builtinId="41" customBuiltin="1"/>
    <cellStyle name="Accent5" xfId="96" builtinId="45" customBuiltin="1"/>
    <cellStyle name="Accent6" xfId="97" builtinId="49" customBuiltin="1"/>
    <cellStyle name="ÅëÈ­ [0]_¿ì¹°Åë" xfId="98"/>
    <cellStyle name="AeE­ [0]_INQUIRY ¿?¾÷AßAø " xfId="99"/>
    <cellStyle name="ÅëÈ­ [0]_laroux" xfId="100"/>
    <cellStyle name="ÅëÈ­_¿ì¹°Åë" xfId="101"/>
    <cellStyle name="AeE­_INQUIRY ¿?¾÷AßAø " xfId="102"/>
    <cellStyle name="ÅëÈ­_laroux" xfId="103"/>
    <cellStyle name="args.style" xfId="104"/>
    <cellStyle name="ÄÞ¸¶ [0]_¿ì¹°Åë" xfId="105"/>
    <cellStyle name="AÞ¸¶ [0]_INQUIRY ¿?¾÷AßAø " xfId="106"/>
    <cellStyle name="ÄÞ¸¶ [0]_L601CPT" xfId="107"/>
    <cellStyle name="ÄÞ¸¶_¿ì¹°Åë" xfId="108"/>
    <cellStyle name="AÞ¸¶_INQUIRY ¿?¾÷AßAø " xfId="109"/>
    <cellStyle name="ÄÞ¸¶_L601CPT" xfId="110"/>
    <cellStyle name="AutoFormat Options" xfId="111"/>
    <cellStyle name="Bad" xfId="112" builtinId="27" customBuiltin="1"/>
    <cellStyle name="Bangchu" xfId="113"/>
    <cellStyle name="Body" xfId="114"/>
    <cellStyle name="C?AØ_¿?¾÷CoE² " xfId="115"/>
    <cellStyle name="Ç¥ÁØ_#2(M17)_1" xfId="116"/>
    <cellStyle name="C￥AØ_¿μ¾÷CoE² " xfId="117"/>
    <cellStyle name="Ç¥ÁØ_±³°¢¼ö·®" xfId="118"/>
    <cellStyle name="C￥AØ_≫c¾÷ºIº° AN°e " xfId="119"/>
    <cellStyle name="Calc Currency (0)" xfId="120"/>
    <cellStyle name="Calc Currency (2)" xfId="121"/>
    <cellStyle name="Calc Percent (0)" xfId="122"/>
    <cellStyle name="Calc Percent (1)" xfId="123"/>
    <cellStyle name="Calc Percent (2)" xfId="124"/>
    <cellStyle name="Calc Units (0)" xfId="125"/>
    <cellStyle name="Calc Units (1)" xfId="126"/>
    <cellStyle name="Calc Units (2)" xfId="127"/>
    <cellStyle name="Calculation" xfId="128" builtinId="22" customBuiltin="1"/>
    <cellStyle name="category" xfId="129"/>
    <cellStyle name="cg" xfId="130"/>
    <cellStyle name="Check Cell" xfId="156" builtinId="23" customBuiltin="1"/>
    <cellStyle name="Chi phÝ kh¸c_Book1" xfId="157"/>
    <cellStyle name="CHUONG" xfId="158"/>
    <cellStyle name="Col Heads" xfId="131"/>
    <cellStyle name="Comma" xfId="132" builtinId="3"/>
    <cellStyle name="Comma  - Style1" xfId="133"/>
    <cellStyle name="Comma  - Style2" xfId="134"/>
    <cellStyle name="Comma  - Style3" xfId="135"/>
    <cellStyle name="Comma  - Style4" xfId="136"/>
    <cellStyle name="Comma  - Style5" xfId="137"/>
    <cellStyle name="Comma  - Style6" xfId="138"/>
    <cellStyle name="Comma  - Style7" xfId="139"/>
    <cellStyle name="Comma  - Style8" xfId="140"/>
    <cellStyle name="Comma [ ,]" xfId="141"/>
    <cellStyle name="Comma [00]" xfId="142"/>
    <cellStyle name="Comma 2" xfId="143"/>
    <cellStyle name="comma zerodec" xfId="144"/>
    <cellStyle name="Comma,0" xfId="145"/>
    <cellStyle name="Comma,1" xfId="146"/>
    <cellStyle name="Comma,2" xfId="147"/>
    <cellStyle name="Comma0" xfId="148"/>
    <cellStyle name="Copied" xfId="149"/>
    <cellStyle name="COST1" xfId="150"/>
    <cellStyle name="Currency [00]" xfId="151"/>
    <cellStyle name="Currency,0" xfId="152"/>
    <cellStyle name="Currency,2" xfId="153"/>
    <cellStyle name="Currency0" xfId="154"/>
    <cellStyle name="Currency1" xfId="155"/>
    <cellStyle name="D1" xfId="159"/>
    <cellStyle name="Dan" xfId="160"/>
    <cellStyle name="Date" xfId="161"/>
    <cellStyle name="Date Short" xfId="162"/>
    <cellStyle name="Date_Báo cáo 2005 theo Văn phòng của A. Quang" xfId="163"/>
    <cellStyle name="daude" xfId="164"/>
    <cellStyle name="dd-m" xfId="165"/>
    <cellStyle name="dd-mm" xfId="166"/>
    <cellStyle name="DELTA" xfId="167"/>
    <cellStyle name="Dezimal [0]_68574_Materialbedarfsliste" xfId="168"/>
    <cellStyle name="Dezimal_68574_Materialbedarfsliste" xfId="169"/>
    <cellStyle name="Dg" xfId="170"/>
    <cellStyle name="Dgia" xfId="171"/>
    <cellStyle name="Dollar (zero dec)" xfId="172"/>
    <cellStyle name="Don gia" xfId="173"/>
    <cellStyle name="Dziesi?tny [0]_Invoices2001Slovakia" xfId="174"/>
    <cellStyle name="Dziesi?tny_Invoices2001Slovakia" xfId="175"/>
    <cellStyle name="Dziesietny [0]_Invoices2001Slovakia" xfId="176"/>
    <cellStyle name="Dziesiętny [0]_Invoices2001Slovakia" xfId="177"/>
    <cellStyle name="Dziesietny [0]_Invoices2001Slovakia_01_Nha so 1_Dien" xfId="178"/>
    <cellStyle name="Dziesiętny [0]_Invoices2001Slovakia_01_Nha so 1_Dien" xfId="179"/>
    <cellStyle name="Dziesietny [0]_Invoices2001Slovakia_10_Nha so 10_Dien1" xfId="180"/>
    <cellStyle name="Dziesiętny [0]_Invoices2001Slovakia_10_Nha so 10_Dien1" xfId="181"/>
    <cellStyle name="Dziesietny [0]_Invoices2001Slovakia_bang so sanh gia tri" xfId="182"/>
    <cellStyle name="Dziesiętny [0]_Invoices2001Slovakia_Book1" xfId="183"/>
    <cellStyle name="Dziesietny [0]_Invoices2001Slovakia_Book1_1" xfId="184"/>
    <cellStyle name="Dziesiętny [0]_Invoices2001Slovakia_Book1_1" xfId="185"/>
    <cellStyle name="Dziesietny [0]_Invoices2001Slovakia_Book1_1_Book1" xfId="186"/>
    <cellStyle name="Dziesiętny [0]_Invoices2001Slovakia_Book1_1_Book1" xfId="187"/>
    <cellStyle name="Dziesietny [0]_Invoices2001Slovakia_Book1_2" xfId="188"/>
    <cellStyle name="Dziesiętny [0]_Invoices2001Slovakia_Book1_2" xfId="189"/>
    <cellStyle name="Dziesietny [0]_Invoices2001Slovakia_Book1_Tong hop Cac tuyen(9-1-06)" xfId="190"/>
    <cellStyle name="Dziesiętny [0]_Invoices2001Slovakia_Book1_Tong hop Cac tuyen(9-1-06)" xfId="191"/>
    <cellStyle name="Dziesietny [0]_Invoices2001Slovakia_Chi tieu KH nam 2009" xfId="192"/>
    <cellStyle name="Dziesiętny [0]_Invoices2001Slovakia_Chi tieu KH nam 2009" xfId="193"/>
    <cellStyle name="Dziesietny [0]_Invoices2001Slovakia_KL K.C mat duong" xfId="194"/>
    <cellStyle name="Dziesiętny [0]_Invoices2001Slovakia_Nhalamviec VTC(25-1-05)" xfId="195"/>
    <cellStyle name="Dziesietny [0]_Invoices2001Slovakia_Sheet2" xfId="196"/>
    <cellStyle name="Dziesiętny [0]_Invoices2001Slovakia_Sheet2" xfId="197"/>
    <cellStyle name="Dziesietny [0]_Invoices2001Slovakia_TDT KHANH HOA" xfId="198"/>
    <cellStyle name="Dziesiętny [0]_Invoices2001Slovakia_TDT KHANH HOA" xfId="199"/>
    <cellStyle name="Dziesietny [0]_Invoices2001Slovakia_TDT KHANH HOA_Chi tieu KH nam 2009" xfId="200"/>
    <cellStyle name="Dziesiętny [0]_Invoices2001Slovakia_TDT KHANH HOA_Chi tieu KH nam 2009" xfId="201"/>
    <cellStyle name="Dziesietny [0]_Invoices2001Slovakia_TDT KHANH HOA_Sheet2" xfId="202"/>
    <cellStyle name="Dziesiętny [0]_Invoices2001Slovakia_TDT KHANH HOA_Sheet2" xfId="203"/>
    <cellStyle name="Dziesietny [0]_Invoices2001Slovakia_TDT KHANH HOA_TH danh muc 08-09 den ngay 30-8-09" xfId="206"/>
    <cellStyle name="Dziesiętny [0]_Invoices2001Slovakia_TDT KHANH HOA_TH danh muc 08-09 den ngay 30-8-09" xfId="207"/>
    <cellStyle name="Dziesietny [0]_Invoices2001Slovakia_TDT KHANH HOA_Tong hop Cac tuyen(9-1-06)" xfId="204"/>
    <cellStyle name="Dziesiętny [0]_Invoices2001Slovakia_TDT KHANH HOA_Tong hop Cac tuyen(9-1-06)" xfId="205"/>
    <cellStyle name="Dziesietny [0]_Invoices2001Slovakia_TDT quangngai" xfId="208"/>
    <cellStyle name="Dziesiętny [0]_Invoices2001Slovakia_TDT quangngai" xfId="209"/>
    <cellStyle name="Dziesietny [0]_Invoices2001Slovakia_Tong hop Cac tuyen(9-1-06)" xfId="210"/>
    <cellStyle name="Dziesietny_Invoices2001Slovakia" xfId="211"/>
    <cellStyle name="Dziesiętny_Invoices2001Slovakia" xfId="212"/>
    <cellStyle name="Dziesietny_Invoices2001Slovakia_01_Nha so 1_Dien" xfId="213"/>
    <cellStyle name="Dziesiętny_Invoices2001Slovakia_01_Nha so 1_Dien" xfId="214"/>
    <cellStyle name="Dziesietny_Invoices2001Slovakia_10_Nha so 10_Dien1" xfId="215"/>
    <cellStyle name="Dziesiętny_Invoices2001Slovakia_10_Nha so 10_Dien1" xfId="216"/>
    <cellStyle name="Dziesietny_Invoices2001Slovakia_bang so sanh gia tri" xfId="217"/>
    <cellStyle name="Dziesiętny_Invoices2001Slovakia_Book1" xfId="218"/>
    <cellStyle name="Dziesietny_Invoices2001Slovakia_Book1_1" xfId="219"/>
    <cellStyle name="Dziesiętny_Invoices2001Slovakia_Book1_1" xfId="220"/>
    <cellStyle name="Dziesietny_Invoices2001Slovakia_Book1_1_Book1" xfId="221"/>
    <cellStyle name="Dziesiętny_Invoices2001Slovakia_Book1_1_Book1" xfId="222"/>
    <cellStyle name="Dziesietny_Invoices2001Slovakia_Book1_2" xfId="223"/>
    <cellStyle name="Dziesiętny_Invoices2001Slovakia_Book1_2" xfId="224"/>
    <cellStyle name="Dziesietny_Invoices2001Slovakia_Book1_Tong hop Cac tuyen(9-1-06)" xfId="225"/>
    <cellStyle name="Dziesiętny_Invoices2001Slovakia_Book1_Tong hop Cac tuyen(9-1-06)" xfId="226"/>
    <cellStyle name="Dziesietny_Invoices2001Slovakia_Chi tieu KH nam 2009" xfId="227"/>
    <cellStyle name="Dziesiętny_Invoices2001Slovakia_Chi tieu KH nam 2009" xfId="228"/>
    <cellStyle name="Dziesietny_Invoices2001Slovakia_KL K.C mat duong" xfId="229"/>
    <cellStyle name="Dziesiętny_Invoices2001Slovakia_Nhalamviec VTC(25-1-05)" xfId="230"/>
    <cellStyle name="Dziesietny_Invoices2001Slovakia_Sheet2" xfId="231"/>
    <cellStyle name="Dziesiętny_Invoices2001Slovakia_Sheet2" xfId="232"/>
    <cellStyle name="Dziesietny_Invoices2001Slovakia_TDT KHANH HOA" xfId="233"/>
    <cellStyle name="Dziesiętny_Invoices2001Slovakia_TDT KHANH HOA" xfId="234"/>
    <cellStyle name="Dziesietny_Invoices2001Slovakia_TDT KHANH HOA_Chi tieu KH nam 2009" xfId="235"/>
    <cellStyle name="Dziesiętny_Invoices2001Slovakia_TDT KHANH HOA_Chi tieu KH nam 2009" xfId="236"/>
    <cellStyle name="Dziesietny_Invoices2001Slovakia_TDT KHANH HOA_Sheet2" xfId="237"/>
    <cellStyle name="Dziesiętny_Invoices2001Slovakia_TDT KHANH HOA_Sheet2" xfId="238"/>
    <cellStyle name="Dziesietny_Invoices2001Slovakia_TDT KHANH HOA_TH danh muc 08-09 den ngay 30-8-09" xfId="241"/>
    <cellStyle name="Dziesiętny_Invoices2001Slovakia_TDT KHANH HOA_TH danh muc 08-09 den ngay 30-8-09" xfId="242"/>
    <cellStyle name="Dziesietny_Invoices2001Slovakia_TDT KHANH HOA_Tong hop Cac tuyen(9-1-06)" xfId="239"/>
    <cellStyle name="Dziesiętny_Invoices2001Slovakia_TDT KHANH HOA_Tong hop Cac tuyen(9-1-06)" xfId="240"/>
    <cellStyle name="Dziesietny_Invoices2001Slovakia_TDT quangngai" xfId="243"/>
    <cellStyle name="Dziesiętny_Invoices2001Slovakia_TDT quangngai" xfId="244"/>
    <cellStyle name="Dziesietny_Invoices2001Slovakia_Tong hop Cac tuyen(9-1-06)" xfId="245"/>
    <cellStyle name="e" xfId="246"/>
    <cellStyle name="E&amp;Y House" xfId="247"/>
    <cellStyle name="Enter Currency (0)" xfId="248"/>
    <cellStyle name="Enter Currency (2)" xfId="249"/>
    <cellStyle name="Enter Units (0)" xfId="250"/>
    <cellStyle name="Enter Units (1)" xfId="251"/>
    <cellStyle name="Enter Units (2)" xfId="252"/>
    <cellStyle name="Entered" xfId="253"/>
    <cellStyle name="Euro" xfId="254"/>
    <cellStyle name="Explanatory Text" xfId="255" builtinId="53" customBuiltin="1"/>
    <cellStyle name="f" xfId="256"/>
    <cellStyle name="f1" xfId="257"/>
    <cellStyle name="f2" xfId="258"/>
    <cellStyle name="F3" xfId="259"/>
    <cellStyle name="F4" xfId="260"/>
    <cellStyle name="F5" xfId="261"/>
    <cellStyle name="F6" xfId="262"/>
    <cellStyle name="F7" xfId="263"/>
    <cellStyle name="F8" xfId="264"/>
    <cellStyle name="Fixed" xfId="265"/>
    <cellStyle name="Good" xfId="266" builtinId="26" customBuiltin="1"/>
    <cellStyle name="Grey" xfId="267"/>
    <cellStyle name="H" xfId="268"/>
    <cellStyle name="H_D-A-VU" xfId="269"/>
    <cellStyle name="H_HSTHAU" xfId="270"/>
    <cellStyle name="ha" xfId="271"/>
    <cellStyle name="Head 1" xfId="272"/>
    <cellStyle name="HEADER" xfId="273"/>
    <cellStyle name="Header1" xfId="274"/>
    <cellStyle name="Header2" xfId="275"/>
    <cellStyle name="Heading" xfId="276"/>
    <cellStyle name="Heading 1" xfId="277" builtinId="16" customBuiltin="1"/>
    <cellStyle name="Heading 2" xfId="278" builtinId="17" customBuiltin="1"/>
    <cellStyle name="Heading 3" xfId="279" builtinId="18" customBuiltin="1"/>
    <cellStyle name="Heading 4" xfId="280" builtinId="19" customBuiltin="1"/>
    <cellStyle name="Heading1" xfId="281"/>
    <cellStyle name="Heading2" xfId="282"/>
    <cellStyle name="HEADINGS" xfId="283"/>
    <cellStyle name="HEADINGSTOP" xfId="284"/>
    <cellStyle name="headoption" xfId="285"/>
    <cellStyle name="Hoa-Scholl" xfId="286"/>
    <cellStyle name="i phÝ kh¸c_B¶ng 2" xfId="287"/>
    <cellStyle name="I.3" xfId="288"/>
    <cellStyle name="i·0" xfId="289"/>
    <cellStyle name="ï-¾È»ê_BiÓu TB" xfId="290"/>
    <cellStyle name="Indent" xfId="291"/>
    <cellStyle name="Input" xfId="292" builtinId="20" customBuiltin="1"/>
    <cellStyle name="Input [yellow]" xfId="293"/>
    <cellStyle name="Input Cells" xfId="294"/>
    <cellStyle name="k1" xfId="295"/>
    <cellStyle name="k2" xfId="296"/>
    <cellStyle name="kh¸c_Bang Chi tieu" xfId="297"/>
    <cellStyle name="khanh" xfId="298"/>
    <cellStyle name="Ledger 17 x 11 in" xfId="299"/>
    <cellStyle name="Line" xfId="300"/>
    <cellStyle name="Link Currency (0)" xfId="301"/>
    <cellStyle name="Link Currency (2)" xfId="302"/>
    <cellStyle name="Link Units (0)" xfId="303"/>
    <cellStyle name="Link Units (1)" xfId="304"/>
    <cellStyle name="Link Units (2)" xfId="305"/>
    <cellStyle name="Linked Cell" xfId="306" builtinId="24" customBuiltin="1"/>
    <cellStyle name="Linked Cells" xfId="307"/>
    <cellStyle name="Millares [0]_Well Timing" xfId="308"/>
    <cellStyle name="Millares_Well Timing" xfId="309"/>
    <cellStyle name="Milliers [0]_      " xfId="310"/>
    <cellStyle name="Milliers_      " xfId="311"/>
    <cellStyle name="Model" xfId="312"/>
    <cellStyle name="moi" xfId="313"/>
    <cellStyle name="Mon?aire [0]_      " xfId="314"/>
    <cellStyle name="Mon?aire_      " xfId="315"/>
    <cellStyle name="Moneda [0]_Well Timing" xfId="316"/>
    <cellStyle name="Moneda_Well Timing" xfId="317"/>
    <cellStyle name="Monétaire [0]_AR1194" xfId="318"/>
    <cellStyle name="Monétaire_AR1194" xfId="319"/>
    <cellStyle name="n" xfId="320"/>
    <cellStyle name="Neutral" xfId="321" builtinId="28" customBuiltin="1"/>
    <cellStyle name="New" xfId="322"/>
    <cellStyle name="New Times Roman" xfId="323"/>
    <cellStyle name="no dec" xfId="324"/>
    <cellStyle name="ÑONVÒ" xfId="325"/>
    <cellStyle name="Normal" xfId="0" builtinId="0"/>
    <cellStyle name="Normal - Style1" xfId="326"/>
    <cellStyle name="Normal - 유형1" xfId="327"/>
    <cellStyle name="Normal 10" xfId="599"/>
    <cellStyle name="Normal 10 2" xfId="602"/>
    <cellStyle name="Normal 12 10" xfId="600"/>
    <cellStyle name="Normal 2" xfId="328"/>
    <cellStyle name="Normal 2 10" xfId="598"/>
    <cellStyle name="Normal 5" xfId="329"/>
    <cellStyle name="Normal 8" xfId="601"/>
    <cellStyle name="Normal1" xfId="330"/>
    <cellStyle name="Normalny_Cennik obowiazuje od 06-08-2001 r (1)" xfId="331"/>
    <cellStyle name="Note" xfId="332" builtinId="10" customBuiltin="1"/>
    <cellStyle name="Œ…‹æØ‚è [0.00]_ÆÂ¹²" xfId="333"/>
    <cellStyle name="Œ…‹æØ‚è_laroux" xfId="334"/>
    <cellStyle name="oft Excel]_x000d__x000a_Comment=open=/f ‚ðw’è‚·‚é‚ÆAƒ†[ƒU[’è‹`ŠÖ”‚ðŠÖ”“\‚è•t‚¯‚Ìˆê——‚É“o˜^‚·‚é‚±‚Æ‚ª‚Å‚«‚Ü‚·B_x000d__x000a_Maximized" xfId="335"/>
    <cellStyle name="oft Excel]_x000d__x000a_Comment=open=/f ‚ðŽw’è‚·‚é‚ÆAƒ†[ƒU[’è‹`ŠÖ”‚ðŠÖ”“\‚è•t‚¯‚Ìˆê——‚É“o˜^‚·‚é‚±‚Æ‚ª‚Å‚«‚Ü‚·B_x000d__x000a_Maximized" xfId="336"/>
    <cellStyle name="oft Excel]_x000d__x000a_Comment=The open=/f lines load custom functions into the Paste Function list._x000d__x000a_Maximized=2_x000d__x000a_Basics=1_x000d__x000a_A" xfId="337"/>
    <cellStyle name="oft Excel]_x000d__x000a_Comment=The open=/f lines load custom functions into the Paste Function list._x000d__x000a_Maximized=3_x000d__x000a_Basics=1_x000d__x000a_A" xfId="338"/>
    <cellStyle name="omma [0]_Mktg Prog" xfId="339"/>
    <cellStyle name="ormal_Sheet1_1" xfId="340"/>
    <cellStyle name="Output" xfId="341" builtinId="21" customBuiltin="1"/>
    <cellStyle name="paint" xfId="342"/>
    <cellStyle name="per.style" xfId="343"/>
    <cellStyle name="Percent [0]" xfId="344"/>
    <cellStyle name="Percent [00]" xfId="345"/>
    <cellStyle name="Percent [2]" xfId="346"/>
    <cellStyle name="PERCENTAGE" xfId="347"/>
    <cellStyle name="PrePop Currency (0)" xfId="348"/>
    <cellStyle name="PrePop Currency (2)" xfId="349"/>
    <cellStyle name="PrePop Units (0)" xfId="350"/>
    <cellStyle name="PrePop Units (1)" xfId="351"/>
    <cellStyle name="PrePop Units (2)" xfId="352"/>
    <cellStyle name="pricing" xfId="353"/>
    <cellStyle name="PSChar" xfId="354"/>
    <cellStyle name="PSHeading" xfId="355"/>
    <cellStyle name="regstoresfromspecstores" xfId="356"/>
    <cellStyle name="RevList" xfId="357"/>
    <cellStyle name="S—_x0008_" xfId="358"/>
    <cellStyle name="s]_x000d__x000a_spooler=yes_x000d__x000a_load=_x000d__x000a_Beep=yes_x000d__x000a_NullPort=None_x000d__x000a_BorderWidth=3_x000d__x000a_CursorBlinkRate=1200_x000d__x000a_DoubleClickSpeed=452_x000d__x000a_Programs=co" xfId="359"/>
    <cellStyle name="SAPBEXaggData" xfId="360"/>
    <cellStyle name="SAPBEXaggDataEmph" xfId="361"/>
    <cellStyle name="SAPBEXaggItem" xfId="362"/>
    <cellStyle name="SAPBEXchaText" xfId="363"/>
    <cellStyle name="SAPBEXexcBad7" xfId="364"/>
    <cellStyle name="SAPBEXexcBad8" xfId="365"/>
    <cellStyle name="SAPBEXexcBad9" xfId="366"/>
    <cellStyle name="SAPBEXexcCritical4" xfId="367"/>
    <cellStyle name="SAPBEXexcCritical5" xfId="368"/>
    <cellStyle name="SAPBEXexcCritical6" xfId="369"/>
    <cellStyle name="SAPBEXexcGood1" xfId="370"/>
    <cellStyle name="SAPBEXexcGood2" xfId="371"/>
    <cellStyle name="SAPBEXexcGood3" xfId="372"/>
    <cellStyle name="SAPBEXfilterDrill" xfId="373"/>
    <cellStyle name="SAPBEXfilterItem" xfId="374"/>
    <cellStyle name="SAPBEXfilterText" xfId="375"/>
    <cellStyle name="SAPBEXformats" xfId="376"/>
    <cellStyle name="SAPBEXheaderItem" xfId="377"/>
    <cellStyle name="SAPBEXheaderText" xfId="378"/>
    <cellStyle name="SAPBEXresData" xfId="379"/>
    <cellStyle name="SAPBEXresDataEmph" xfId="380"/>
    <cellStyle name="SAPBEXresItem" xfId="381"/>
    <cellStyle name="SAPBEXstdData" xfId="382"/>
    <cellStyle name="SAPBEXstdDataEmph" xfId="383"/>
    <cellStyle name="SAPBEXstdItem" xfId="384"/>
    <cellStyle name="SAPBEXtitle" xfId="385"/>
    <cellStyle name="SAPBEXundefined" xfId="386"/>
    <cellStyle name="SHADEDSTORES" xfId="387"/>
    <cellStyle name="Siêu nối kết_Book1" xfId="388"/>
    <cellStyle name="songuyen" xfId="389"/>
    <cellStyle name="Spaltenebene_1_主营业务利润明细表" xfId="390"/>
    <cellStyle name="specstores" xfId="391"/>
    <cellStyle name="Standard_9. Fixed assets-Additions list" xfId="392"/>
    <cellStyle name="Style 1" xfId="393"/>
    <cellStyle name="Style 2" xfId="394"/>
    <cellStyle name="Style 3" xfId="395"/>
    <cellStyle name="Style 4" xfId="396"/>
    <cellStyle name="Style 5" xfId="397"/>
    <cellStyle name="Style 6" xfId="398"/>
    <cellStyle name="Style 7" xfId="399"/>
    <cellStyle name="Style 8" xfId="400"/>
    <cellStyle name="style_1" xfId="401"/>
    <cellStyle name="subhead" xfId="402"/>
    <cellStyle name="SubHeading" xfId="403"/>
    <cellStyle name="Subtotal" xfId="404"/>
    <cellStyle name="T" xfId="405"/>
    <cellStyle name="T_09_BangTongHopKinhPhiNhaso9" xfId="406"/>
    <cellStyle name="T_09a_PhanMongNhaSo9" xfId="407"/>
    <cellStyle name="T_09b_PhanThannhaso9" xfId="408"/>
    <cellStyle name="T_09c_PhandienNhaso9" xfId="409"/>
    <cellStyle name="T_09d_Phannuocnhaso9" xfId="410"/>
    <cellStyle name="T_09f_TienluongThannhaso9" xfId="411"/>
    <cellStyle name="T_10b_PhanThanNhaSo10" xfId="412"/>
    <cellStyle name="T_Bao cao kttb milk yomilkYAO-mien bac" xfId="413"/>
    <cellStyle name="T_bc_km_ngay" xfId="414"/>
    <cellStyle name="T_Bieu  KH CTMT QG trinh HDND" xfId="415"/>
    <cellStyle name="T_Bieu chi tieu KH 2008 10_12 IN" xfId="416"/>
    <cellStyle name="T_Book1" xfId="417"/>
    <cellStyle name="T_Book1_09_BangTongHopKinhPhiNhaso9" xfId="418"/>
    <cellStyle name="T_Book1_09a_PhanMongNhaSo9" xfId="419"/>
    <cellStyle name="T_Book1_09b_PhanThannhaso9" xfId="420"/>
    <cellStyle name="T_Book1_09c_PhandienNhaso9" xfId="421"/>
    <cellStyle name="T_Book1_09d_Phannuocnhaso9" xfId="422"/>
    <cellStyle name="T_Book1_09f_TienluongThannhaso9" xfId="423"/>
    <cellStyle name="T_Book1_1" xfId="424"/>
    <cellStyle name="T_Book1_1_BIEU bao cao" xfId="425"/>
    <cellStyle name="T_Book1_1_Book1" xfId="426"/>
    <cellStyle name="T_Book1_1_Book1_1" xfId="427"/>
    <cellStyle name="T_Book1_1_Chi tieu KH nam 2009" xfId="429"/>
    <cellStyle name="T_Book1_1_CPK" xfId="428"/>
    <cellStyle name="T_Book1_1_Sheet2" xfId="430"/>
    <cellStyle name="T_Book1_1_TH danh muc 08-09 den ngay 30-8-09" xfId="431"/>
    <cellStyle name="T_Book1_1_Thiet bi" xfId="432"/>
    <cellStyle name="T_Book1_10b_PhanThanNhaSo10" xfId="433"/>
    <cellStyle name="T_Book1_2" xfId="434"/>
    <cellStyle name="T_Book1_2_Book1" xfId="435"/>
    <cellStyle name="T_Book1_2_Chi tieu KH nam 2009" xfId="436"/>
    <cellStyle name="T_Book1_2_Sheet2" xfId="437"/>
    <cellStyle name="T_Book1_2_TH danh muc 08-09 den ngay 30-8-09" xfId="438"/>
    <cellStyle name="T_Book1_Báo cáo 2005 theo Văn phòng của A. Quang" xfId="439"/>
    <cellStyle name="T_Book1_BIEU bao cao" xfId="440"/>
    <cellStyle name="T_Book1_Book1" xfId="441"/>
    <cellStyle name="T_Book1_Book1_1" xfId="442"/>
    <cellStyle name="T_Book1_Book1_Book1" xfId="443"/>
    <cellStyle name="T_Book1_Book1_Sheet2" xfId="444"/>
    <cellStyle name="T_Book1_Book1_TH danh muc 08-09 den ngay 30-8-09" xfId="445"/>
    <cellStyle name="T_Book1_Chi tieu KH nam 2009" xfId="447"/>
    <cellStyle name="T_Book1_CPK" xfId="446"/>
    <cellStyle name="T_Book1_DT 117" xfId="448"/>
    <cellStyle name="T_Book1_Sheet2" xfId="449"/>
    <cellStyle name="T_Book1_TH danh muc 08-09 den ngay 30-8-09" xfId="450"/>
    <cellStyle name="T_Book1_Thiet bi" xfId="451"/>
    <cellStyle name="T_Cac bao cao TB  Milk-Yomilk-co Ke- CK 1-Vinh Thang" xfId="452"/>
    <cellStyle name="T_CDKT" xfId="453"/>
    <cellStyle name="T_cham diem Milk chu ky2-ANH MINH" xfId="455"/>
    <cellStyle name="T_cham trung bay ck 1 m.Bac milk co ke 2" xfId="456"/>
    <cellStyle name="T_cham trung bay yao smart milk ck 2 mien Bac" xfId="457"/>
    <cellStyle name="T_CPK" xfId="454"/>
    <cellStyle name="T_danh sach chua nop bcao trung bay sua chua  tinh den 1-3-06" xfId="458"/>
    <cellStyle name="T_Danh sach KH TB MilkYomilk Yao  Smart chu ky 2-Vinh Thang" xfId="459"/>
    <cellStyle name="T_Danh sach KH trung bay MilkYomilk co ke chu ky 2-Vinh Thang" xfId="460"/>
    <cellStyle name="T_DSACH MILK YO MILK CK 2 M.BAC" xfId="461"/>
    <cellStyle name="T_DSKH Tbay Milk , Yomilk CK 2 Vu Thi Hanh" xfId="462"/>
    <cellStyle name="T_DT 117" xfId="463"/>
    <cellStyle name="T_dtTL598G1." xfId="464"/>
    <cellStyle name="T_du toan kho bac - Than Uyen" xfId="465"/>
    <cellStyle name="T_form ton kho CK 2 tuan 8" xfId="466"/>
    <cellStyle name="T_HoSo_THCS_T91.xlsDTNT" xfId="467"/>
    <cellStyle name="T_Khao satD1" xfId="470"/>
    <cellStyle name="T_KL san nen Phieng Ot" xfId="468"/>
    <cellStyle name="T_Kldao dap" xfId="469"/>
    <cellStyle name="T_NPP Khanh Vinh Thai Nguyen - BC KTTB_CTrinh_TB__20_loc__Milk_Yomilk_CK1" xfId="471"/>
    <cellStyle name="T_QT di chuyen ca phe" xfId="472"/>
    <cellStyle name="T_San Nen TDC P.Ot.suaxls" xfId="473"/>
    <cellStyle name="T_Sheet1" xfId="474"/>
    <cellStyle name="T_Sheet2" xfId="475"/>
    <cellStyle name="T_sua chua cham trung bay  mien Bac" xfId="476"/>
    <cellStyle name="T_TH danh muc 08-09 den ngay 30-8-09" xfId="479"/>
    <cellStyle name="T_Thang 11" xfId="480"/>
    <cellStyle name="T_Theo doi CT 135 giai doan 2" xfId="481"/>
    <cellStyle name="T_Thiet bi" xfId="482"/>
    <cellStyle name="T_tien2004" xfId="477"/>
    <cellStyle name="T_TT.Nam Tam" xfId="478"/>
    <cellStyle name="TD1" xfId="483"/>
    <cellStyle name="Text Indent A" xfId="484"/>
    <cellStyle name="Text Indent B" xfId="485"/>
    <cellStyle name="Text Indent C" xfId="486"/>
    <cellStyle name="th" xfId="493"/>
    <cellStyle name="Thanh" xfId="494"/>
    <cellStyle name="þ_x001d_ð¤_x000c_¯" xfId="495"/>
    <cellStyle name="þ_x001d_ð¤_x000c_¯þ_x0014__x000d_" xfId="496"/>
    <cellStyle name="þ_x001d_ð¤_x000c_¯þ_x0014__x000d_¨þU" xfId="497"/>
    <cellStyle name="þ_x001d_ð¤_x000c_¯þ_x0014__x000d_¨þU_x0001_" xfId="498"/>
    <cellStyle name="þ_x001d_ð¤_x000c_¯þ_x0014__x000d_¨þU_x0001_À_x0004_" xfId="499"/>
    <cellStyle name="þ_x001d_ð¤_x000c_¯þ_x0014__x000d_¨þU_x0001_À_x0004_ _x0015__x000f_" xfId="500"/>
    <cellStyle name="þ_x001d_ð¤_x000c_¯þ_x0014__x000d_¨þU_x0001_À_x0004_ _x0015__x000f__x0001__x0001_" xfId="501"/>
    <cellStyle name="þ_x001d_ð·_x000c_æþ'_x000d_ßþU_x0001_Ø_x0005_ü_x0014__x0007__x0001__x0001_" xfId="502"/>
    <cellStyle name="þ_x001d_ðÇ%Uý—&amp;Hý9_x0008_Ÿ_x0009_s_x000a__x0007__x0001__x0001_" xfId="503"/>
    <cellStyle name="þ_x001d_ðK_x000c_Fý_x001b__x000d_9ýU_x0001_Ð_x0008_¦)_x0007__x0001__x0001_" xfId="504"/>
    <cellStyle name="Thuyet minh" xfId="505"/>
    <cellStyle name="thvt" xfId="506"/>
    <cellStyle name="Tieu_de_2" xfId="487"/>
    <cellStyle name="Title" xfId="488" builtinId="15" customBuiltin="1"/>
    <cellStyle name="TNN" xfId="489"/>
    <cellStyle name="Total" xfId="490" builtinId="25" customBuiltin="1"/>
    <cellStyle name="ts" xfId="491"/>
    <cellStyle name="tt1" xfId="492"/>
    <cellStyle name="UNIDAGSCode" xfId="507"/>
    <cellStyle name="UNIDAGSCode2" xfId="508"/>
    <cellStyle name="UNIDAGSCurrency" xfId="509"/>
    <cellStyle name="UNIDAGSDate" xfId="510"/>
    <cellStyle name="UNIDAGSPercent" xfId="511"/>
    <cellStyle name="UNIDAGSPercent2" xfId="512"/>
    <cellStyle name="ux_3_¼­¿ï-¾È»ê" xfId="513"/>
    <cellStyle name="viet" xfId="514"/>
    <cellStyle name="viet2" xfId="515"/>
    <cellStyle name="VN new romanNormal" xfId="516"/>
    <cellStyle name="Vn Time 13" xfId="517"/>
    <cellStyle name="Vn Time 14" xfId="518"/>
    <cellStyle name="VN time new roman" xfId="519"/>
    <cellStyle name="vn_time" xfId="520"/>
    <cellStyle name="vnbo" xfId="521"/>
    <cellStyle name="vnhead1" xfId="524"/>
    <cellStyle name="vnhead2" xfId="525"/>
    <cellStyle name="vnhead3" xfId="526"/>
    <cellStyle name="vnhead4" xfId="527"/>
    <cellStyle name="vntxt1" xfId="522"/>
    <cellStyle name="vntxt2" xfId="523"/>
    <cellStyle name="Währung [0]_68574_Materialbedarfsliste" xfId="528"/>
    <cellStyle name="Währung_68574_Materialbedarfsliste" xfId="529"/>
    <cellStyle name="Walutowy [0]_Invoices2001Slovakia" xfId="530"/>
    <cellStyle name="Walutowy_Invoices2001Slovakia" xfId="531"/>
    <cellStyle name="Warning Text" xfId="532" builtinId="11" customBuiltin="1"/>
    <cellStyle name="xan1" xfId="533"/>
    <cellStyle name="xuan" xfId="534"/>
    <cellStyle name="Ý kh¸c_B¶ng 1 (2)" xfId="535"/>
    <cellStyle name="Zeilenebene_1_主营业务利润明细表" xfId="536"/>
    <cellStyle name="センター" xfId="537"/>
    <cellStyle name="เครื่องหมายสกุลเงิน [0]_FTC_OFFER" xfId="538"/>
    <cellStyle name="เครื่องหมายสกุลเงิน_FTC_OFFER" xfId="539"/>
    <cellStyle name="ปกติ_FTC_OFFER" xfId="540"/>
    <cellStyle name=" [0.00]_ Att. 1- Cover" xfId="541"/>
    <cellStyle name="_ Att. 1- Cover" xfId="542"/>
    <cellStyle name="?_ Att. 1- Cover" xfId="543"/>
    <cellStyle name="똿뗦먛귟 [0.00]_PRODUCT DETAIL Q1" xfId="544"/>
    <cellStyle name="똿뗦먛귟_PRODUCT DETAIL Q1" xfId="545"/>
    <cellStyle name="믅됞 [0.00]_PRODUCT DETAIL Q1" xfId="546"/>
    <cellStyle name="믅됞_PRODUCT DETAIL Q1" xfId="547"/>
    <cellStyle name="백분율_95" xfId="548"/>
    <cellStyle name="뷭?_BOOKSHIP" xfId="549"/>
    <cellStyle name="콤마 [ - 유형1" xfId="550"/>
    <cellStyle name="콤마 [ - 유형2" xfId="551"/>
    <cellStyle name="콤마 [ - 유형3" xfId="552"/>
    <cellStyle name="콤마 [ - 유형4" xfId="553"/>
    <cellStyle name="콤마 [ - 유형5" xfId="554"/>
    <cellStyle name="콤마 [ - 유형6" xfId="555"/>
    <cellStyle name="콤마 [ - 유형7" xfId="556"/>
    <cellStyle name="콤마 [ - 유형8" xfId="557"/>
    <cellStyle name="콤마 [0]_ 비목별 월별기술 " xfId="558"/>
    <cellStyle name="콤마_ 비목별 월별기술 " xfId="559"/>
    <cellStyle name="통화 [0]_††††† " xfId="560"/>
    <cellStyle name="통화_††††† " xfId="561"/>
    <cellStyle name="표준_(정보부문)월별인원계획" xfId="562"/>
    <cellStyle name="표줠_Sheet1_1_총괄표 (수출입) (2)" xfId="563"/>
    <cellStyle name="一般_00Q3902REV.1" xfId="564"/>
    <cellStyle name="千位[0]_pldt" xfId="565"/>
    <cellStyle name="千位_pldt" xfId="566"/>
    <cellStyle name="千位分隔_PLDT" xfId="567"/>
    <cellStyle name="千分位[0]_00Q3902REV.1" xfId="568"/>
    <cellStyle name="千分位_00Q3902REV.1" xfId="569"/>
    <cellStyle name="后继超级链接_销售公司-2002年报表体系（12.21）" xfId="570"/>
    <cellStyle name="已瀏覽過的超連結" xfId="571"/>
    <cellStyle name="常?_Sales Forecast - TCLVN" xfId="572"/>
    <cellStyle name="常规_4403-200312" xfId="573"/>
    <cellStyle name="桁区切り [0.00]_††††† " xfId="574"/>
    <cellStyle name="桁区切り_††††† " xfId="575"/>
    <cellStyle name="標準_BE-BQ" xfId="576"/>
    <cellStyle name="貨幣 [0]_00Q3902REV.1" xfId="577"/>
    <cellStyle name="貨幣[0]_BRE" xfId="578"/>
    <cellStyle name="貨幣_00Q3902REV.1" xfId="579"/>
    <cellStyle name="超级链接_销售公司-2002年报表体系（12.21）" xfId="580"/>
    <cellStyle name="超連結" xfId="581"/>
    <cellStyle name="超連結_x000f_" xfId="582"/>
    <cellStyle name="超連結_x000d_" xfId="583"/>
    <cellStyle name="超連結??汸" xfId="584"/>
    <cellStyle name="超連結?w?" xfId="585"/>
    <cellStyle name="超連結?潒?" xfId="586"/>
    <cellStyle name="超連結♇⹡汸" xfId="587"/>
    <cellStyle name="超連結⁷潒慭" xfId="588"/>
    <cellStyle name="超連結敎w慭" xfId="589"/>
    <cellStyle name="通貨 [0.00]_††††† " xfId="590"/>
    <cellStyle name="通貨_††††† " xfId="591"/>
    <cellStyle name="隨後的超連結" xfId="592"/>
    <cellStyle name="隨後的超連結n_x0003_" xfId="593"/>
    <cellStyle name="隨後的超連結n汸s?呃L" xfId="594"/>
    <cellStyle name="隨後的超連結n汸s䱘呃L" xfId="595"/>
    <cellStyle name="隨後的超連結s?呃L?R" xfId="596"/>
    <cellStyle name="隨後的超連結s䱘呃L䄀R" xfId="5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180975</xdr:colOff>
      <xdr:row>1</xdr:row>
      <xdr:rowOff>0</xdr:rowOff>
    </xdr:from>
    <xdr:to>
      <xdr:col>5</xdr:col>
      <xdr:colOff>323850</xdr:colOff>
      <xdr:row>1</xdr:row>
      <xdr:rowOff>0</xdr:rowOff>
    </xdr:to>
    <xdr:cxnSp macro="">
      <xdr:nvCxnSpPr>
        <xdr:cNvPr id="9" name="Straight Connector 8"/>
        <xdr:cNvCxnSpPr/>
      </xdr:nvCxnSpPr>
      <xdr:spPr>
        <a:xfrm>
          <a:off x="1838325" y="523875"/>
          <a:ext cx="8477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561975</xdr:colOff>
      <xdr:row>1</xdr:row>
      <xdr:rowOff>0</xdr:rowOff>
    </xdr:from>
    <xdr:to>
      <xdr:col>16</xdr:col>
      <xdr:colOff>85725</xdr:colOff>
      <xdr:row>1</xdr:row>
      <xdr:rowOff>0</xdr:rowOff>
    </xdr:to>
    <xdr:cxnSp macro="">
      <xdr:nvCxnSpPr>
        <xdr:cNvPr id="3" name="Straight Connector 2"/>
        <xdr:cNvCxnSpPr/>
      </xdr:nvCxnSpPr>
      <xdr:spPr>
        <a:xfrm>
          <a:off x="8343900" y="523875"/>
          <a:ext cx="22383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95250</xdr:colOff>
      <xdr:row>1</xdr:row>
      <xdr:rowOff>0</xdr:rowOff>
    </xdr:from>
    <xdr:to>
      <xdr:col>4</xdr:col>
      <xdr:colOff>238125</xdr:colOff>
      <xdr:row>1</xdr:row>
      <xdr:rowOff>0</xdr:rowOff>
    </xdr:to>
    <xdr:cxnSp macro="">
      <xdr:nvCxnSpPr>
        <xdr:cNvPr id="2" name="Straight Connector 1"/>
        <xdr:cNvCxnSpPr/>
      </xdr:nvCxnSpPr>
      <xdr:spPr>
        <a:xfrm>
          <a:off x="2038350" y="523875"/>
          <a:ext cx="8477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476250</xdr:colOff>
      <xdr:row>1</xdr:row>
      <xdr:rowOff>0</xdr:rowOff>
    </xdr:from>
    <xdr:to>
      <xdr:col>15</xdr:col>
      <xdr:colOff>0</xdr:colOff>
      <xdr:row>1</xdr:row>
      <xdr:rowOff>9525</xdr:rowOff>
    </xdr:to>
    <xdr:cxnSp macro="">
      <xdr:nvCxnSpPr>
        <xdr:cNvPr id="3" name="Straight Connector 2"/>
        <xdr:cNvCxnSpPr/>
      </xdr:nvCxnSpPr>
      <xdr:spPr>
        <a:xfrm>
          <a:off x="8077200" y="523875"/>
          <a:ext cx="21907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502227</xdr:colOff>
      <xdr:row>1</xdr:row>
      <xdr:rowOff>4326</xdr:rowOff>
    </xdr:from>
    <xdr:to>
      <xdr:col>12</xdr:col>
      <xdr:colOff>376670</xdr:colOff>
      <xdr:row>1</xdr:row>
      <xdr:rowOff>4326</xdr:rowOff>
    </xdr:to>
    <xdr:cxnSp macro="">
      <xdr:nvCxnSpPr>
        <xdr:cNvPr id="10" name="Straight Connector 9"/>
        <xdr:cNvCxnSpPr/>
      </xdr:nvCxnSpPr>
      <xdr:spPr>
        <a:xfrm>
          <a:off x="7503102" y="499626"/>
          <a:ext cx="221759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1638300</xdr:colOff>
      <xdr:row>1</xdr:row>
      <xdr:rowOff>9525</xdr:rowOff>
    </xdr:from>
    <xdr:to>
      <xdr:col>4</xdr:col>
      <xdr:colOff>609600</xdr:colOff>
      <xdr:row>1</xdr:row>
      <xdr:rowOff>9525</xdr:rowOff>
    </xdr:to>
    <xdr:cxnSp macro="">
      <xdr:nvCxnSpPr>
        <xdr:cNvPr id="4" name="Straight Connector 3"/>
        <xdr:cNvCxnSpPr/>
      </xdr:nvCxnSpPr>
      <xdr:spPr>
        <a:xfrm>
          <a:off x="1895475" y="504825"/>
          <a:ext cx="14954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220"/>
  <sheetViews>
    <sheetView showGridLines="0" tabSelected="1" topLeftCell="A91" zoomScaleNormal="100" workbookViewId="0">
      <selection activeCell="L116" sqref="L115:L116"/>
    </sheetView>
  </sheetViews>
  <sheetFormatPr defaultRowHeight="12.75"/>
  <cols>
    <col min="1" max="1" width="2.7109375" style="1" bestFit="1" customWidth="1"/>
    <col min="2" max="2" width="4.5703125" style="3" customWidth="1"/>
    <col min="3" max="3" width="25.85546875" style="19" customWidth="1"/>
    <col min="4" max="4" width="5.140625" style="3" customWidth="1"/>
    <col min="5" max="5" width="5.42578125" style="3" customWidth="1"/>
    <col min="6" max="6" width="18.140625" style="2" customWidth="1"/>
    <col min="7" max="7" width="12.5703125" style="2" customWidth="1"/>
    <col min="8" max="8" width="11.85546875" style="2" customWidth="1"/>
    <col min="9" max="9" width="8.42578125" style="2" customWidth="1"/>
    <col min="10" max="10" width="10.5703125" style="4" customWidth="1"/>
    <col min="11" max="11" width="7.7109375" style="2" customWidth="1"/>
    <col min="12" max="12" width="11.5703125" style="2" customWidth="1"/>
    <col min="13" max="13" width="6.42578125" style="2" customWidth="1"/>
    <col min="14" max="14" width="9" style="19" customWidth="1"/>
    <col min="15" max="15" width="13" style="2" customWidth="1"/>
    <col min="16" max="16" width="8.85546875" style="2" customWidth="1"/>
    <col min="17" max="17" width="14.5703125" style="2" customWidth="1"/>
    <col min="18" max="18" width="33" style="16" customWidth="1"/>
    <col min="19" max="21" width="9.140625" style="1"/>
    <col min="22" max="22" width="9.5703125" style="1" bestFit="1" customWidth="1"/>
    <col min="23" max="23" width="14.5703125" style="1" bestFit="1" customWidth="1"/>
    <col min="24" max="16384" width="9.140625" style="1"/>
  </cols>
  <sheetData>
    <row r="1" spans="1:52" ht="41.25" customHeight="1">
      <c r="B1" s="228" t="s">
        <v>191</v>
      </c>
      <c r="C1" s="229"/>
      <c r="D1" s="229"/>
      <c r="E1" s="229"/>
      <c r="F1" s="229"/>
      <c r="G1" s="229"/>
      <c r="H1" s="229"/>
      <c r="I1" s="230" t="s">
        <v>192</v>
      </c>
      <c r="J1" s="231"/>
      <c r="K1" s="231"/>
      <c r="L1" s="231"/>
      <c r="M1" s="231"/>
      <c r="N1" s="231"/>
      <c r="O1" s="231"/>
      <c r="P1" s="231"/>
      <c r="Q1" s="231"/>
      <c r="R1" s="231"/>
    </row>
    <row r="2" spans="1:52" ht="62.25" customHeight="1">
      <c r="B2" s="233" t="s">
        <v>241</v>
      </c>
      <c r="C2" s="234"/>
      <c r="D2" s="234"/>
      <c r="E2" s="234"/>
      <c r="F2" s="234"/>
      <c r="G2" s="234"/>
      <c r="H2" s="234"/>
      <c r="I2" s="234"/>
      <c r="J2" s="234"/>
      <c r="K2" s="234"/>
      <c r="L2" s="234"/>
      <c r="M2" s="234"/>
      <c r="N2" s="234"/>
      <c r="O2" s="234"/>
      <c r="P2" s="234"/>
      <c r="Q2" s="234"/>
      <c r="R2" s="234"/>
    </row>
    <row r="3" spans="1:52" s="18" customFormat="1" ht="21" customHeight="1">
      <c r="C3" s="227" t="s">
        <v>220</v>
      </c>
      <c r="D3" s="227"/>
      <c r="E3" s="227"/>
      <c r="F3" s="227"/>
      <c r="G3" s="227"/>
      <c r="H3" s="227"/>
      <c r="I3" s="227"/>
      <c r="J3" s="227"/>
      <c r="K3" s="227"/>
      <c r="L3" s="227"/>
      <c r="M3" s="227"/>
      <c r="N3" s="227"/>
      <c r="O3" s="227"/>
      <c r="P3" s="227"/>
      <c r="Q3" s="227"/>
      <c r="R3" s="227"/>
    </row>
    <row r="4" spans="1:52" s="18" customFormat="1" ht="21" customHeight="1">
      <c r="C4" s="227" t="s">
        <v>3</v>
      </c>
      <c r="D4" s="227"/>
      <c r="E4" s="227"/>
      <c r="F4" s="227"/>
      <c r="G4" s="227"/>
      <c r="H4" s="227"/>
      <c r="I4" s="227"/>
      <c r="J4" s="227"/>
      <c r="K4" s="227"/>
      <c r="L4" s="227"/>
      <c r="M4" s="227"/>
      <c r="N4" s="227"/>
      <c r="O4" s="227"/>
      <c r="P4" s="227"/>
      <c r="Q4" s="227"/>
      <c r="R4" s="227"/>
    </row>
    <row r="5" spans="1:52" s="18" customFormat="1" ht="21" customHeight="1">
      <c r="C5" s="27"/>
      <c r="D5" s="227" t="s">
        <v>221</v>
      </c>
      <c r="E5" s="227"/>
      <c r="F5" s="227"/>
      <c r="G5" s="227"/>
      <c r="H5" s="227"/>
      <c r="I5" s="227"/>
      <c r="J5" s="227"/>
      <c r="K5" s="227"/>
      <c r="L5" s="227"/>
      <c r="M5" s="227"/>
      <c r="N5" s="227"/>
      <c r="O5" s="227"/>
      <c r="P5" s="227"/>
      <c r="Q5" s="227"/>
      <c r="R5" s="227"/>
    </row>
    <row r="6" spans="1:52" s="18" customFormat="1" ht="21" customHeight="1">
      <c r="C6" s="27"/>
      <c r="D6" s="227" t="s">
        <v>222</v>
      </c>
      <c r="E6" s="227"/>
      <c r="F6" s="227"/>
      <c r="G6" s="227"/>
      <c r="H6" s="227"/>
      <c r="I6" s="227"/>
      <c r="J6" s="227"/>
      <c r="K6" s="227"/>
      <c r="L6" s="227"/>
      <c r="M6" s="227"/>
      <c r="N6" s="227"/>
      <c r="O6" s="227"/>
      <c r="P6" s="227"/>
      <c r="Q6" s="227"/>
      <c r="R6" s="227"/>
    </row>
    <row r="7" spans="1:52" s="18" customFormat="1" ht="21" customHeight="1">
      <c r="C7" s="27"/>
      <c r="D7" s="227" t="s">
        <v>223</v>
      </c>
      <c r="E7" s="227"/>
      <c r="F7" s="227"/>
      <c r="G7" s="227"/>
      <c r="H7" s="227"/>
      <c r="I7" s="227"/>
      <c r="J7" s="227"/>
      <c r="K7" s="227"/>
      <c r="L7" s="227"/>
      <c r="M7" s="227"/>
      <c r="N7" s="227"/>
      <c r="O7" s="227"/>
      <c r="P7" s="227"/>
      <c r="Q7" s="227"/>
      <c r="R7" s="227"/>
    </row>
    <row r="8" spans="1:52" ht="15.75" customHeight="1">
      <c r="Q8" s="232" t="s">
        <v>45</v>
      </c>
      <c r="R8" s="232"/>
    </row>
    <row r="9" spans="1:52" s="38" customFormat="1" ht="32.25" customHeight="1">
      <c r="A9" s="235" t="s">
        <v>1</v>
      </c>
      <c r="B9" s="235"/>
      <c r="C9" s="236" t="s">
        <v>7</v>
      </c>
      <c r="D9" s="223" t="s">
        <v>4</v>
      </c>
      <c r="E9" s="220"/>
      <c r="F9" s="221" t="s">
        <v>55</v>
      </c>
      <c r="G9" s="218" t="s">
        <v>54</v>
      </c>
      <c r="H9" s="219"/>
      <c r="I9" s="219"/>
      <c r="J9" s="219"/>
      <c r="K9" s="220"/>
      <c r="L9" s="223" t="s">
        <v>213</v>
      </c>
      <c r="M9" s="219"/>
      <c r="N9" s="219"/>
      <c r="O9" s="219"/>
      <c r="P9" s="219"/>
      <c r="Q9" s="220"/>
      <c r="R9" s="221" t="s">
        <v>30</v>
      </c>
    </row>
    <row r="10" spans="1:52" s="38" customFormat="1" ht="81" customHeight="1">
      <c r="A10" s="235"/>
      <c r="B10" s="235"/>
      <c r="C10" s="237"/>
      <c r="D10" s="39" t="s">
        <v>0</v>
      </c>
      <c r="E10" s="40" t="s">
        <v>5</v>
      </c>
      <c r="F10" s="222"/>
      <c r="G10" s="35" t="s">
        <v>17</v>
      </c>
      <c r="H10" s="35" t="s">
        <v>16</v>
      </c>
      <c r="I10" s="35" t="s">
        <v>49</v>
      </c>
      <c r="J10" s="35" t="s">
        <v>50</v>
      </c>
      <c r="K10" s="35" t="s">
        <v>15</v>
      </c>
      <c r="L10" s="35" t="s">
        <v>17</v>
      </c>
      <c r="M10" s="35" t="s">
        <v>6</v>
      </c>
      <c r="N10" s="35" t="s">
        <v>47</v>
      </c>
      <c r="O10" s="35" t="s">
        <v>48</v>
      </c>
      <c r="P10" s="35" t="s">
        <v>18</v>
      </c>
      <c r="Q10" s="35" t="s">
        <v>14</v>
      </c>
      <c r="R10" s="22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row>
    <row r="11" spans="1:52" s="14" customFormat="1" ht="12">
      <c r="A11" s="82">
        <v>1</v>
      </c>
      <c r="B11" s="82">
        <v>2</v>
      </c>
      <c r="C11" s="63">
        <v>3</v>
      </c>
      <c r="D11" s="63">
        <v>4</v>
      </c>
      <c r="E11" s="63">
        <v>5</v>
      </c>
      <c r="F11" s="63">
        <v>6</v>
      </c>
      <c r="G11" s="63">
        <v>7</v>
      </c>
      <c r="H11" s="63">
        <v>8</v>
      </c>
      <c r="I11" s="63">
        <v>9</v>
      </c>
      <c r="J11" s="63">
        <v>10</v>
      </c>
      <c r="K11" s="63">
        <v>11</v>
      </c>
      <c r="L11" s="63">
        <v>12</v>
      </c>
      <c r="M11" s="63">
        <v>13</v>
      </c>
      <c r="N11" s="63">
        <v>14</v>
      </c>
      <c r="O11" s="63">
        <v>15</v>
      </c>
      <c r="P11" s="63">
        <v>16</v>
      </c>
      <c r="Q11" s="63">
        <v>17</v>
      </c>
      <c r="R11" s="63">
        <v>18</v>
      </c>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row>
    <row r="12" spans="1:52" s="131" customFormat="1" ht="18" customHeight="1">
      <c r="A12" s="128"/>
      <c r="B12" s="128" t="s">
        <v>224</v>
      </c>
      <c r="C12" s="129" t="s">
        <v>233</v>
      </c>
      <c r="D12" s="129"/>
      <c r="E12" s="129"/>
      <c r="F12" s="129"/>
      <c r="G12" s="129"/>
      <c r="H12" s="129"/>
      <c r="I12" s="129"/>
      <c r="J12" s="129"/>
      <c r="K12" s="129"/>
      <c r="L12" s="129"/>
      <c r="M12" s="129"/>
      <c r="N12" s="129"/>
      <c r="O12" s="129"/>
      <c r="P12" s="129"/>
      <c r="Q12" s="129"/>
      <c r="R12" s="129"/>
    </row>
    <row r="13" spans="1:52" s="131" customFormat="1" ht="16.5" customHeight="1">
      <c r="A13" s="132"/>
      <c r="B13" s="132" t="s">
        <v>2</v>
      </c>
      <c r="C13" s="133" t="s">
        <v>215</v>
      </c>
      <c r="D13" s="133"/>
      <c r="E13" s="133"/>
      <c r="F13" s="133"/>
      <c r="G13" s="133"/>
      <c r="H13" s="133"/>
      <c r="I13" s="133"/>
      <c r="J13" s="133"/>
      <c r="K13" s="133"/>
      <c r="L13" s="133"/>
      <c r="M13" s="133"/>
      <c r="N13" s="133"/>
      <c r="O13" s="133"/>
      <c r="P13" s="133"/>
      <c r="Q13" s="133"/>
      <c r="R13" s="133"/>
    </row>
    <row r="14" spans="1:52" s="26" customFormat="1" ht="24.75" customHeight="1">
      <c r="A14" s="83">
        <v>1</v>
      </c>
      <c r="B14" s="83">
        <v>1</v>
      </c>
      <c r="C14" s="84" t="s">
        <v>62</v>
      </c>
      <c r="D14" s="85">
        <v>1972</v>
      </c>
      <c r="E14" s="86"/>
      <c r="F14" s="87" t="s">
        <v>176</v>
      </c>
      <c r="G14" s="85" t="s">
        <v>26</v>
      </c>
      <c r="H14" s="88">
        <v>6</v>
      </c>
      <c r="I14" s="89">
        <v>3.99</v>
      </c>
      <c r="J14" s="90" t="s">
        <v>56</v>
      </c>
      <c r="K14" s="88"/>
      <c r="L14" s="85" t="str">
        <f>G14</f>
        <v>V.08.01.03</v>
      </c>
      <c r="M14" s="88">
        <f t="shared" ref="M14:M28" si="0">+H14+1</f>
        <v>7</v>
      </c>
      <c r="N14" s="91">
        <f>+I14+0.33</f>
        <v>4.32</v>
      </c>
      <c r="O14" s="92" t="s">
        <v>117</v>
      </c>
      <c r="P14" s="85"/>
      <c r="Q14" s="93">
        <f>(N14-I14)*1490000*12</f>
        <v>5900400.0000000019</v>
      </c>
      <c r="R14" s="85"/>
    </row>
    <row r="15" spans="1:52" s="26" customFormat="1" ht="24.75" customHeight="1">
      <c r="A15" s="83">
        <f>+A14+1</f>
        <v>2</v>
      </c>
      <c r="B15" s="83">
        <f>+B14+1</f>
        <v>2</v>
      </c>
      <c r="C15" s="84" t="s">
        <v>71</v>
      </c>
      <c r="D15" s="83"/>
      <c r="E15" s="83">
        <v>1984</v>
      </c>
      <c r="F15" s="87" t="s">
        <v>176</v>
      </c>
      <c r="G15" s="85" t="s">
        <v>26</v>
      </c>
      <c r="H15" s="87">
        <v>4</v>
      </c>
      <c r="I15" s="94">
        <v>3.33</v>
      </c>
      <c r="J15" s="95" t="s">
        <v>172</v>
      </c>
      <c r="K15" s="87"/>
      <c r="L15" s="85" t="str">
        <f>G15</f>
        <v>V.08.01.03</v>
      </c>
      <c r="M15" s="88">
        <f t="shared" si="0"/>
        <v>5</v>
      </c>
      <c r="N15" s="91">
        <f>+I15+0.33</f>
        <v>3.66</v>
      </c>
      <c r="O15" s="95" t="s">
        <v>140</v>
      </c>
      <c r="P15" s="96"/>
      <c r="Q15" s="93">
        <f>(N15-I15)*1490000*10</f>
        <v>4917000.0000000009</v>
      </c>
      <c r="R15" s="88"/>
    </row>
    <row r="16" spans="1:52" s="26" customFormat="1" ht="24.75" customHeight="1">
      <c r="A16" s="83">
        <f>+A15+1</f>
        <v>3</v>
      </c>
      <c r="B16" s="83">
        <f>+B15+1</f>
        <v>3</v>
      </c>
      <c r="C16" s="84" t="s">
        <v>88</v>
      </c>
      <c r="D16" s="85">
        <v>1985</v>
      </c>
      <c r="E16" s="88"/>
      <c r="F16" s="88" t="s">
        <v>186</v>
      </c>
      <c r="G16" s="85" t="s">
        <v>185</v>
      </c>
      <c r="H16" s="88">
        <v>2</v>
      </c>
      <c r="I16" s="89">
        <v>2.67</v>
      </c>
      <c r="J16" s="90" t="s">
        <v>173</v>
      </c>
      <c r="K16" s="88"/>
      <c r="L16" s="85" t="str">
        <f>G16</f>
        <v>V.08.07.18</v>
      </c>
      <c r="M16" s="88">
        <f t="shared" si="0"/>
        <v>3</v>
      </c>
      <c r="N16" s="91">
        <f>+I16+0.33</f>
        <v>3</v>
      </c>
      <c r="O16" s="90" t="s">
        <v>143</v>
      </c>
      <c r="P16" s="97"/>
      <c r="Q16" s="93">
        <f>(N16-I16)*1490000*9</f>
        <v>4425300.0000000009</v>
      </c>
      <c r="R16" s="88"/>
    </row>
    <row r="17" spans="1:18" s="26" customFormat="1" ht="24.75" customHeight="1">
      <c r="A17" s="83">
        <f t="shared" ref="A17:B46" si="1">+A16+1</f>
        <v>4</v>
      </c>
      <c r="B17" s="83">
        <f t="shared" si="1"/>
        <v>4</v>
      </c>
      <c r="C17" s="84" t="s">
        <v>60</v>
      </c>
      <c r="D17" s="85"/>
      <c r="E17" s="85">
        <v>1991</v>
      </c>
      <c r="F17" s="88" t="s">
        <v>156</v>
      </c>
      <c r="G17" s="85" t="s">
        <v>21</v>
      </c>
      <c r="H17" s="88">
        <v>2</v>
      </c>
      <c r="I17" s="91">
        <v>2.2599999999999998</v>
      </c>
      <c r="J17" s="90" t="s">
        <v>44</v>
      </c>
      <c r="K17" s="88"/>
      <c r="L17" s="85" t="s">
        <v>21</v>
      </c>
      <c r="M17" s="88">
        <f t="shared" si="0"/>
        <v>3</v>
      </c>
      <c r="N17" s="91">
        <f t="shared" ref="N17:N45" si="2">+I17+0.2</f>
        <v>2.46</v>
      </c>
      <c r="O17" s="92" t="s">
        <v>140</v>
      </c>
      <c r="P17" s="85"/>
      <c r="Q17" s="93">
        <f>(N17-I17)*1490000*10</f>
        <v>2980000.0000000028</v>
      </c>
      <c r="R17" s="85"/>
    </row>
    <row r="18" spans="1:18" s="26" customFormat="1" ht="24.75" customHeight="1">
      <c r="A18" s="83">
        <f t="shared" si="1"/>
        <v>5</v>
      </c>
      <c r="B18" s="83">
        <f t="shared" si="1"/>
        <v>5</v>
      </c>
      <c r="C18" s="84" t="s">
        <v>69</v>
      </c>
      <c r="D18" s="85"/>
      <c r="E18" s="85">
        <v>1986</v>
      </c>
      <c r="F18" s="88" t="s">
        <v>156</v>
      </c>
      <c r="G18" s="85" t="s">
        <v>21</v>
      </c>
      <c r="H18" s="88">
        <v>6</v>
      </c>
      <c r="I18" s="89">
        <v>2.86</v>
      </c>
      <c r="J18" s="90" t="s">
        <v>33</v>
      </c>
      <c r="K18" s="88"/>
      <c r="L18" s="85" t="str">
        <f t="shared" ref="L18:L46" si="3">G18</f>
        <v>V.08.03.07</v>
      </c>
      <c r="M18" s="88">
        <f t="shared" si="0"/>
        <v>7</v>
      </c>
      <c r="N18" s="91">
        <f t="shared" si="2"/>
        <v>3.06</v>
      </c>
      <c r="O18" s="90" t="s">
        <v>117</v>
      </c>
      <c r="P18" s="88"/>
      <c r="Q18" s="93">
        <f>(N18-I18)*1490000*12</f>
        <v>3576000.0000000037</v>
      </c>
      <c r="R18" s="88"/>
    </row>
    <row r="19" spans="1:18" s="26" customFormat="1" ht="24.75" customHeight="1">
      <c r="A19" s="83">
        <f t="shared" si="1"/>
        <v>6</v>
      </c>
      <c r="B19" s="83">
        <f t="shared" si="1"/>
        <v>6</v>
      </c>
      <c r="C19" s="84" t="s">
        <v>83</v>
      </c>
      <c r="D19" s="85"/>
      <c r="E19" s="85">
        <v>1983</v>
      </c>
      <c r="F19" s="88" t="s">
        <v>156</v>
      </c>
      <c r="G19" s="85" t="s">
        <v>21</v>
      </c>
      <c r="H19" s="88">
        <v>7</v>
      </c>
      <c r="I19" s="89">
        <v>3.06</v>
      </c>
      <c r="J19" s="90" t="s">
        <v>145</v>
      </c>
      <c r="K19" s="88"/>
      <c r="L19" s="85" t="str">
        <f t="shared" si="3"/>
        <v>V.08.03.07</v>
      </c>
      <c r="M19" s="88">
        <f t="shared" si="0"/>
        <v>8</v>
      </c>
      <c r="N19" s="91">
        <f t="shared" si="2"/>
        <v>3.2600000000000002</v>
      </c>
      <c r="O19" s="90" t="s">
        <v>144</v>
      </c>
      <c r="P19" s="97"/>
      <c r="Q19" s="93">
        <f>(N19-I19)*1490000*8</f>
        <v>2384000.0000000023</v>
      </c>
      <c r="R19" s="88"/>
    </row>
    <row r="20" spans="1:18" s="26" customFormat="1" ht="24.75" customHeight="1">
      <c r="A20" s="83">
        <f t="shared" si="1"/>
        <v>7</v>
      </c>
      <c r="B20" s="83">
        <f t="shared" si="1"/>
        <v>7</v>
      </c>
      <c r="C20" s="84" t="s">
        <v>92</v>
      </c>
      <c r="D20" s="85">
        <v>1991</v>
      </c>
      <c r="E20" s="85"/>
      <c r="F20" s="88" t="s">
        <v>156</v>
      </c>
      <c r="G20" s="85" t="s">
        <v>21</v>
      </c>
      <c r="H20" s="88">
        <v>2</v>
      </c>
      <c r="I20" s="89">
        <v>2.06</v>
      </c>
      <c r="J20" s="90" t="s">
        <v>33</v>
      </c>
      <c r="K20" s="88"/>
      <c r="L20" s="85" t="str">
        <f t="shared" si="3"/>
        <v>V.08.03.07</v>
      </c>
      <c r="M20" s="88">
        <f t="shared" si="0"/>
        <v>3</v>
      </c>
      <c r="N20" s="91">
        <f t="shared" si="2"/>
        <v>2.2600000000000002</v>
      </c>
      <c r="O20" s="90" t="s">
        <v>117</v>
      </c>
      <c r="P20" s="86"/>
      <c r="Q20" s="93">
        <f>(N20-I20)*1490000*12</f>
        <v>3576000.0000000037</v>
      </c>
      <c r="R20" s="88"/>
    </row>
    <row r="21" spans="1:18" s="26" customFormat="1" ht="24.75" customHeight="1">
      <c r="A21" s="83">
        <f t="shared" si="1"/>
        <v>8</v>
      </c>
      <c r="B21" s="83">
        <f t="shared" si="1"/>
        <v>8</v>
      </c>
      <c r="C21" s="84" t="s">
        <v>95</v>
      </c>
      <c r="D21" s="85">
        <v>1975</v>
      </c>
      <c r="E21" s="85"/>
      <c r="F21" s="88" t="s">
        <v>156</v>
      </c>
      <c r="G21" s="85" t="s">
        <v>21</v>
      </c>
      <c r="H21" s="88">
        <v>11</v>
      </c>
      <c r="I21" s="89">
        <v>3.86</v>
      </c>
      <c r="J21" s="90" t="s">
        <v>33</v>
      </c>
      <c r="K21" s="88"/>
      <c r="L21" s="85" t="str">
        <f t="shared" si="3"/>
        <v>V.08.03.07</v>
      </c>
      <c r="M21" s="88">
        <f t="shared" si="0"/>
        <v>12</v>
      </c>
      <c r="N21" s="91">
        <f t="shared" si="2"/>
        <v>4.0599999999999996</v>
      </c>
      <c r="O21" s="90" t="s">
        <v>117</v>
      </c>
      <c r="P21" s="86"/>
      <c r="Q21" s="93">
        <f>(N21-I21)*1490000*12</f>
        <v>3575999.9999999953</v>
      </c>
      <c r="R21" s="88"/>
    </row>
    <row r="22" spans="1:18" s="26" customFormat="1" ht="24.75" customHeight="1">
      <c r="A22" s="83">
        <f t="shared" si="1"/>
        <v>9</v>
      </c>
      <c r="B22" s="83">
        <f t="shared" si="1"/>
        <v>9</v>
      </c>
      <c r="C22" s="84" t="s">
        <v>103</v>
      </c>
      <c r="D22" s="98"/>
      <c r="E22" s="98">
        <v>1991</v>
      </c>
      <c r="F22" s="88" t="s">
        <v>156</v>
      </c>
      <c r="G22" s="85" t="s">
        <v>21</v>
      </c>
      <c r="H22" s="88">
        <v>2</v>
      </c>
      <c r="I22" s="89">
        <v>2.06</v>
      </c>
      <c r="J22" s="90" t="s">
        <v>34</v>
      </c>
      <c r="K22" s="86"/>
      <c r="L22" s="85" t="str">
        <f t="shared" si="3"/>
        <v>V.08.03.07</v>
      </c>
      <c r="M22" s="88">
        <f t="shared" si="0"/>
        <v>3</v>
      </c>
      <c r="N22" s="91">
        <f t="shared" si="2"/>
        <v>2.2600000000000002</v>
      </c>
      <c r="O22" s="90" t="s">
        <v>141</v>
      </c>
      <c r="P22" s="97"/>
      <c r="Q22" s="93">
        <f>(N22-I22)*1490000*10</f>
        <v>2980000.0000000028</v>
      </c>
      <c r="R22" s="88"/>
    </row>
    <row r="23" spans="1:18" s="26" customFormat="1" ht="24.75" customHeight="1">
      <c r="A23" s="83">
        <f t="shared" si="1"/>
        <v>10</v>
      </c>
      <c r="B23" s="83">
        <f t="shared" si="1"/>
        <v>10</v>
      </c>
      <c r="C23" s="84" t="s">
        <v>105</v>
      </c>
      <c r="D23" s="98">
        <v>1973</v>
      </c>
      <c r="E23" s="99"/>
      <c r="F23" s="88" t="s">
        <v>156</v>
      </c>
      <c r="G23" s="85" t="s">
        <v>21</v>
      </c>
      <c r="H23" s="88">
        <v>11</v>
      </c>
      <c r="I23" s="89">
        <v>3.86</v>
      </c>
      <c r="J23" s="90" t="s">
        <v>33</v>
      </c>
      <c r="K23" s="86"/>
      <c r="L23" s="85" t="str">
        <f t="shared" si="3"/>
        <v>V.08.03.07</v>
      </c>
      <c r="M23" s="88">
        <f t="shared" si="0"/>
        <v>12</v>
      </c>
      <c r="N23" s="91">
        <f t="shared" si="2"/>
        <v>4.0599999999999996</v>
      </c>
      <c r="O23" s="90" t="s">
        <v>117</v>
      </c>
      <c r="P23" s="97"/>
      <c r="Q23" s="93">
        <f>(N23-I23)*1490000*12</f>
        <v>3575999.9999999953</v>
      </c>
      <c r="R23" s="88"/>
    </row>
    <row r="24" spans="1:18" s="26" customFormat="1" ht="24.75" customHeight="1">
      <c r="A24" s="83">
        <f t="shared" si="1"/>
        <v>11</v>
      </c>
      <c r="B24" s="83">
        <f t="shared" si="1"/>
        <v>11</v>
      </c>
      <c r="C24" s="84" t="s">
        <v>109</v>
      </c>
      <c r="D24" s="98"/>
      <c r="E24" s="98">
        <v>1977</v>
      </c>
      <c r="F24" s="88" t="s">
        <v>156</v>
      </c>
      <c r="G24" s="85" t="s">
        <v>21</v>
      </c>
      <c r="H24" s="88">
        <v>9</v>
      </c>
      <c r="I24" s="89">
        <v>3.46</v>
      </c>
      <c r="J24" s="90" t="s">
        <v>33</v>
      </c>
      <c r="K24" s="86"/>
      <c r="L24" s="85" t="str">
        <f t="shared" si="3"/>
        <v>V.08.03.07</v>
      </c>
      <c r="M24" s="88">
        <f t="shared" si="0"/>
        <v>10</v>
      </c>
      <c r="N24" s="91">
        <f t="shared" si="2"/>
        <v>3.66</v>
      </c>
      <c r="O24" s="90" t="s">
        <v>117</v>
      </c>
      <c r="P24" s="97"/>
      <c r="Q24" s="93">
        <f>(N24-I24)*1490000*12</f>
        <v>3576000.0000000037</v>
      </c>
      <c r="R24" s="88"/>
    </row>
    <row r="25" spans="1:18" s="26" customFormat="1" ht="24.75" customHeight="1">
      <c r="A25" s="83">
        <f t="shared" si="1"/>
        <v>12</v>
      </c>
      <c r="B25" s="83">
        <f t="shared" si="1"/>
        <v>12</v>
      </c>
      <c r="C25" s="84" t="s">
        <v>68</v>
      </c>
      <c r="D25" s="85">
        <v>1988</v>
      </c>
      <c r="E25" s="85"/>
      <c r="F25" s="88" t="s">
        <v>167</v>
      </c>
      <c r="G25" s="85" t="s">
        <v>25</v>
      </c>
      <c r="H25" s="88">
        <v>6</v>
      </c>
      <c r="I25" s="89">
        <v>2.86</v>
      </c>
      <c r="J25" s="90" t="s">
        <v>33</v>
      </c>
      <c r="K25" s="88"/>
      <c r="L25" s="85" t="str">
        <f t="shared" si="3"/>
        <v>V.08.08.23</v>
      </c>
      <c r="M25" s="88">
        <f t="shared" si="0"/>
        <v>7</v>
      </c>
      <c r="N25" s="91">
        <f t="shared" si="2"/>
        <v>3.06</v>
      </c>
      <c r="O25" s="90" t="s">
        <v>117</v>
      </c>
      <c r="P25" s="97"/>
      <c r="Q25" s="93">
        <f>(N25-I25)*1490000*12</f>
        <v>3576000.0000000037</v>
      </c>
      <c r="R25" s="88"/>
    </row>
    <row r="26" spans="1:18" s="26" customFormat="1" ht="24.75" customHeight="1">
      <c r="A26" s="83">
        <f t="shared" si="1"/>
        <v>13</v>
      </c>
      <c r="B26" s="83">
        <f t="shared" si="1"/>
        <v>13</v>
      </c>
      <c r="C26" s="84" t="s">
        <v>61</v>
      </c>
      <c r="D26" s="85"/>
      <c r="E26" s="85">
        <v>1989</v>
      </c>
      <c r="F26" s="88" t="s">
        <v>167</v>
      </c>
      <c r="G26" s="85" t="s">
        <v>25</v>
      </c>
      <c r="H26" s="88">
        <v>6</v>
      </c>
      <c r="I26" s="89">
        <v>2.86</v>
      </c>
      <c r="J26" s="90" t="s">
        <v>34</v>
      </c>
      <c r="K26" s="88"/>
      <c r="L26" s="85" t="str">
        <f t="shared" si="3"/>
        <v>V.08.08.23</v>
      </c>
      <c r="M26" s="88">
        <f t="shared" si="0"/>
        <v>7</v>
      </c>
      <c r="N26" s="91">
        <f t="shared" si="2"/>
        <v>3.06</v>
      </c>
      <c r="O26" s="92" t="s">
        <v>140</v>
      </c>
      <c r="P26" s="85"/>
      <c r="Q26" s="93">
        <f>(N26-I26)*1490000*10</f>
        <v>2980000.0000000028</v>
      </c>
      <c r="R26" s="85"/>
    </row>
    <row r="27" spans="1:18" s="26" customFormat="1" ht="24.75" customHeight="1">
      <c r="A27" s="83">
        <f t="shared" si="1"/>
        <v>14</v>
      </c>
      <c r="B27" s="83">
        <f t="shared" si="1"/>
        <v>14</v>
      </c>
      <c r="C27" s="84" t="s">
        <v>94</v>
      </c>
      <c r="D27" s="85"/>
      <c r="E27" s="85">
        <v>1981</v>
      </c>
      <c r="F27" s="88" t="s">
        <v>167</v>
      </c>
      <c r="G27" s="85" t="s">
        <v>25</v>
      </c>
      <c r="H27" s="88">
        <v>6</v>
      </c>
      <c r="I27" s="89">
        <v>2.86</v>
      </c>
      <c r="J27" s="90" t="s">
        <v>34</v>
      </c>
      <c r="K27" s="88"/>
      <c r="L27" s="85" t="str">
        <f t="shared" si="3"/>
        <v>V.08.08.23</v>
      </c>
      <c r="M27" s="88">
        <f t="shared" si="0"/>
        <v>7</v>
      </c>
      <c r="N27" s="91">
        <f t="shared" si="2"/>
        <v>3.06</v>
      </c>
      <c r="O27" s="90" t="s">
        <v>141</v>
      </c>
      <c r="P27" s="86"/>
      <c r="Q27" s="93">
        <f>(N27-I27)*1490000*10</f>
        <v>2980000.0000000028</v>
      </c>
      <c r="R27" s="88"/>
    </row>
    <row r="28" spans="1:18" s="26" customFormat="1" ht="24.75" customHeight="1">
      <c r="A28" s="83">
        <f t="shared" si="1"/>
        <v>15</v>
      </c>
      <c r="B28" s="83">
        <f t="shared" si="1"/>
        <v>15</v>
      </c>
      <c r="C28" s="84" t="s">
        <v>87</v>
      </c>
      <c r="D28" s="85">
        <v>1988</v>
      </c>
      <c r="E28" s="88"/>
      <c r="F28" s="88" t="s">
        <v>167</v>
      </c>
      <c r="G28" s="85" t="s">
        <v>25</v>
      </c>
      <c r="H28" s="88">
        <v>6</v>
      </c>
      <c r="I28" s="89">
        <v>2.86</v>
      </c>
      <c r="J28" s="90" t="s">
        <v>42</v>
      </c>
      <c r="K28" s="88"/>
      <c r="L28" s="85" t="str">
        <f t="shared" si="3"/>
        <v>V.08.08.23</v>
      </c>
      <c r="M28" s="88">
        <f t="shared" si="0"/>
        <v>7</v>
      </c>
      <c r="N28" s="91">
        <f t="shared" si="2"/>
        <v>3.06</v>
      </c>
      <c r="O28" s="90" t="s">
        <v>175</v>
      </c>
      <c r="P28" s="97"/>
      <c r="Q28" s="93">
        <f>(N28-I28)*1490000*11</f>
        <v>3278000.0000000033</v>
      </c>
      <c r="R28" s="88"/>
    </row>
    <row r="29" spans="1:18" s="26" customFormat="1" ht="24.75" customHeight="1">
      <c r="A29" s="83">
        <f t="shared" si="1"/>
        <v>16</v>
      </c>
      <c r="B29" s="83">
        <f t="shared" si="1"/>
        <v>16</v>
      </c>
      <c r="C29" s="84" t="s">
        <v>112</v>
      </c>
      <c r="D29" s="98"/>
      <c r="E29" s="98">
        <v>1981</v>
      </c>
      <c r="F29" s="87" t="s">
        <v>167</v>
      </c>
      <c r="G29" s="85" t="s">
        <v>25</v>
      </c>
      <c r="H29" s="87">
        <v>6</v>
      </c>
      <c r="I29" s="94">
        <v>2.86</v>
      </c>
      <c r="J29" s="95" t="s">
        <v>34</v>
      </c>
      <c r="K29" s="100"/>
      <c r="L29" s="83" t="str">
        <f t="shared" si="3"/>
        <v>V.08.08.23</v>
      </c>
      <c r="M29" s="87">
        <f t="shared" ref="M29" si="4">H29+1</f>
        <v>7</v>
      </c>
      <c r="N29" s="101">
        <f t="shared" si="2"/>
        <v>3.06</v>
      </c>
      <c r="O29" s="95" t="s">
        <v>140</v>
      </c>
      <c r="P29" s="96"/>
      <c r="Q29" s="102">
        <f>(N29-I29)*1490000*10</f>
        <v>2980000.0000000028</v>
      </c>
      <c r="R29" s="88"/>
    </row>
    <row r="30" spans="1:18" s="26" customFormat="1" ht="24.75" customHeight="1">
      <c r="A30" s="83">
        <f t="shared" si="1"/>
        <v>17</v>
      </c>
      <c r="B30" s="83">
        <f t="shared" si="1"/>
        <v>17</v>
      </c>
      <c r="C30" s="84" t="s">
        <v>96</v>
      </c>
      <c r="D30" s="85">
        <v>1977</v>
      </c>
      <c r="E30" s="85"/>
      <c r="F30" s="88" t="s">
        <v>164</v>
      </c>
      <c r="G30" s="85" t="s">
        <v>22</v>
      </c>
      <c r="H30" s="88">
        <v>10</v>
      </c>
      <c r="I30" s="89">
        <v>3.66</v>
      </c>
      <c r="J30" s="90" t="s">
        <v>33</v>
      </c>
      <c r="K30" s="88"/>
      <c r="L30" s="85" t="str">
        <f t="shared" si="3"/>
        <v>V.08.05.13</v>
      </c>
      <c r="M30" s="88">
        <f t="shared" ref="M30:M46" si="5">+H30+1</f>
        <v>11</v>
      </c>
      <c r="N30" s="91">
        <f t="shared" si="2"/>
        <v>3.8600000000000003</v>
      </c>
      <c r="O30" s="90" t="s">
        <v>117</v>
      </c>
      <c r="P30" s="86"/>
      <c r="Q30" s="93">
        <f>(N30-I30)*1490000*12</f>
        <v>3576000.0000000037</v>
      </c>
      <c r="R30" s="88"/>
    </row>
    <row r="31" spans="1:18" s="26" customFormat="1" ht="24.75" customHeight="1">
      <c r="A31" s="83">
        <f t="shared" si="1"/>
        <v>18</v>
      </c>
      <c r="B31" s="83">
        <f t="shared" si="1"/>
        <v>18</v>
      </c>
      <c r="C31" s="84" t="s">
        <v>67</v>
      </c>
      <c r="D31" s="85">
        <v>1986</v>
      </c>
      <c r="E31" s="85"/>
      <c r="F31" s="88" t="s">
        <v>164</v>
      </c>
      <c r="G31" s="85" t="s">
        <v>22</v>
      </c>
      <c r="H31" s="88">
        <v>6</v>
      </c>
      <c r="I31" s="89">
        <v>2.86</v>
      </c>
      <c r="J31" s="90" t="s">
        <v>34</v>
      </c>
      <c r="K31" s="88"/>
      <c r="L31" s="85" t="str">
        <f t="shared" si="3"/>
        <v>V.08.05.13</v>
      </c>
      <c r="M31" s="88">
        <f t="shared" si="5"/>
        <v>7</v>
      </c>
      <c r="N31" s="91">
        <f t="shared" si="2"/>
        <v>3.06</v>
      </c>
      <c r="O31" s="92" t="s">
        <v>141</v>
      </c>
      <c r="P31" s="97"/>
      <c r="Q31" s="93">
        <f>(N31-I31)*1490000*10</f>
        <v>2980000.0000000028</v>
      </c>
      <c r="R31" s="88"/>
    </row>
    <row r="32" spans="1:18" s="26" customFormat="1" ht="24.75" customHeight="1">
      <c r="A32" s="83">
        <f t="shared" si="1"/>
        <v>19</v>
      </c>
      <c r="B32" s="83">
        <f t="shared" si="1"/>
        <v>19</v>
      </c>
      <c r="C32" s="84" t="s">
        <v>72</v>
      </c>
      <c r="D32" s="83"/>
      <c r="E32" s="83">
        <v>1988</v>
      </c>
      <c r="F32" s="88" t="s">
        <v>164</v>
      </c>
      <c r="G32" s="85" t="s">
        <v>22</v>
      </c>
      <c r="H32" s="87">
        <v>6</v>
      </c>
      <c r="I32" s="94">
        <v>2.86</v>
      </c>
      <c r="J32" s="95" t="s">
        <v>42</v>
      </c>
      <c r="K32" s="87"/>
      <c r="L32" s="85" t="str">
        <f t="shared" si="3"/>
        <v>V.08.05.13</v>
      </c>
      <c r="M32" s="88">
        <f t="shared" si="5"/>
        <v>7</v>
      </c>
      <c r="N32" s="91">
        <f t="shared" si="2"/>
        <v>3.06</v>
      </c>
      <c r="O32" s="95" t="s">
        <v>175</v>
      </c>
      <c r="P32" s="96"/>
      <c r="Q32" s="93">
        <f>(N32-I32)*1490000*11</f>
        <v>3278000.0000000033</v>
      </c>
      <c r="R32" s="88"/>
    </row>
    <row r="33" spans="1:18" s="26" customFormat="1" ht="24.75" customHeight="1">
      <c r="A33" s="83">
        <f t="shared" si="1"/>
        <v>20</v>
      </c>
      <c r="B33" s="83">
        <f t="shared" si="1"/>
        <v>20</v>
      </c>
      <c r="C33" s="84" t="s">
        <v>73</v>
      </c>
      <c r="D33" s="85">
        <v>1984</v>
      </c>
      <c r="E33" s="85"/>
      <c r="F33" s="88" t="s">
        <v>164</v>
      </c>
      <c r="G33" s="85" t="s">
        <v>22</v>
      </c>
      <c r="H33" s="88">
        <v>3</v>
      </c>
      <c r="I33" s="89">
        <v>2.2599999999999998</v>
      </c>
      <c r="J33" s="90" t="s">
        <v>34</v>
      </c>
      <c r="K33" s="88"/>
      <c r="L33" s="85" t="str">
        <f t="shared" si="3"/>
        <v>V.08.05.13</v>
      </c>
      <c r="M33" s="88">
        <f t="shared" si="5"/>
        <v>4</v>
      </c>
      <c r="N33" s="91">
        <f t="shared" si="2"/>
        <v>2.46</v>
      </c>
      <c r="O33" s="90" t="s">
        <v>141</v>
      </c>
      <c r="P33" s="97"/>
      <c r="Q33" s="93">
        <f>(N33-I33)*1490000*10</f>
        <v>2980000.0000000028</v>
      </c>
      <c r="R33" s="88"/>
    </row>
    <row r="34" spans="1:18" s="26" customFormat="1" ht="24.75" customHeight="1">
      <c r="A34" s="83">
        <f t="shared" si="1"/>
        <v>21</v>
      </c>
      <c r="B34" s="83">
        <f t="shared" si="1"/>
        <v>21</v>
      </c>
      <c r="C34" s="84" t="s">
        <v>77</v>
      </c>
      <c r="D34" s="85"/>
      <c r="E34" s="85">
        <v>1984</v>
      </c>
      <c r="F34" s="88" t="s">
        <v>164</v>
      </c>
      <c r="G34" s="85" t="s">
        <v>22</v>
      </c>
      <c r="H34" s="88">
        <v>6</v>
      </c>
      <c r="I34" s="89">
        <v>2.86</v>
      </c>
      <c r="J34" s="90" t="s">
        <v>44</v>
      </c>
      <c r="K34" s="88"/>
      <c r="L34" s="85" t="str">
        <f t="shared" si="3"/>
        <v>V.08.05.13</v>
      </c>
      <c r="M34" s="88">
        <f t="shared" si="5"/>
        <v>7</v>
      </c>
      <c r="N34" s="91">
        <f t="shared" si="2"/>
        <v>3.06</v>
      </c>
      <c r="O34" s="90" t="s">
        <v>140</v>
      </c>
      <c r="P34" s="97"/>
      <c r="Q34" s="93">
        <f>(N34-I34)*1490000*10</f>
        <v>2980000.0000000028</v>
      </c>
      <c r="R34" s="88"/>
    </row>
    <row r="35" spans="1:18" s="26" customFormat="1" ht="24.75" customHeight="1">
      <c r="A35" s="83">
        <f t="shared" si="1"/>
        <v>22</v>
      </c>
      <c r="B35" s="83">
        <f t="shared" si="1"/>
        <v>22</v>
      </c>
      <c r="C35" s="84" t="s">
        <v>78</v>
      </c>
      <c r="D35" s="85"/>
      <c r="E35" s="85">
        <v>1987</v>
      </c>
      <c r="F35" s="88" t="s">
        <v>164</v>
      </c>
      <c r="G35" s="85" t="s">
        <v>22</v>
      </c>
      <c r="H35" s="88">
        <v>5</v>
      </c>
      <c r="I35" s="89">
        <v>2.66</v>
      </c>
      <c r="J35" s="90" t="s">
        <v>33</v>
      </c>
      <c r="K35" s="88"/>
      <c r="L35" s="85" t="str">
        <f t="shared" si="3"/>
        <v>V.08.05.13</v>
      </c>
      <c r="M35" s="88">
        <f t="shared" si="5"/>
        <v>6</v>
      </c>
      <c r="N35" s="91">
        <f t="shared" si="2"/>
        <v>2.8600000000000003</v>
      </c>
      <c r="O35" s="90" t="s">
        <v>117</v>
      </c>
      <c r="P35" s="97"/>
      <c r="Q35" s="93">
        <f>(N35-I35)*1490000*12</f>
        <v>3576000.0000000037</v>
      </c>
      <c r="R35" s="88"/>
    </row>
    <row r="36" spans="1:18" s="26" customFormat="1" ht="24.75" customHeight="1">
      <c r="A36" s="83">
        <f t="shared" si="1"/>
        <v>23</v>
      </c>
      <c r="B36" s="83">
        <f t="shared" si="1"/>
        <v>23</v>
      </c>
      <c r="C36" s="84" t="s">
        <v>79</v>
      </c>
      <c r="D36" s="85"/>
      <c r="E36" s="85">
        <v>1984</v>
      </c>
      <c r="F36" s="88" t="s">
        <v>164</v>
      </c>
      <c r="G36" s="85" t="s">
        <v>22</v>
      </c>
      <c r="H36" s="88">
        <v>6</v>
      </c>
      <c r="I36" s="89">
        <v>2.86</v>
      </c>
      <c r="J36" s="90" t="s">
        <v>34</v>
      </c>
      <c r="K36" s="88"/>
      <c r="L36" s="85" t="str">
        <f t="shared" si="3"/>
        <v>V.08.05.13</v>
      </c>
      <c r="M36" s="88">
        <f t="shared" si="5"/>
        <v>7</v>
      </c>
      <c r="N36" s="91">
        <f t="shared" si="2"/>
        <v>3.06</v>
      </c>
      <c r="O36" s="90" t="s">
        <v>141</v>
      </c>
      <c r="P36" s="97"/>
      <c r="Q36" s="93">
        <f>(N36-I36)*1490000*10</f>
        <v>2980000.0000000028</v>
      </c>
      <c r="R36" s="88"/>
    </row>
    <row r="37" spans="1:18" s="26" customFormat="1" ht="24.75" customHeight="1">
      <c r="A37" s="83">
        <f t="shared" si="1"/>
        <v>24</v>
      </c>
      <c r="B37" s="83">
        <f t="shared" si="1"/>
        <v>24</v>
      </c>
      <c r="C37" s="84" t="s">
        <v>80</v>
      </c>
      <c r="D37" s="85">
        <v>1989</v>
      </c>
      <c r="E37" s="85"/>
      <c r="F37" s="88" t="s">
        <v>164</v>
      </c>
      <c r="G37" s="85" t="s">
        <v>22</v>
      </c>
      <c r="H37" s="88">
        <v>6</v>
      </c>
      <c r="I37" s="89">
        <v>2.86</v>
      </c>
      <c r="J37" s="90" t="s">
        <v>34</v>
      </c>
      <c r="K37" s="88"/>
      <c r="L37" s="85" t="str">
        <f t="shared" si="3"/>
        <v>V.08.05.13</v>
      </c>
      <c r="M37" s="88">
        <f t="shared" si="5"/>
        <v>7</v>
      </c>
      <c r="N37" s="91">
        <f t="shared" si="2"/>
        <v>3.06</v>
      </c>
      <c r="O37" s="90" t="s">
        <v>141</v>
      </c>
      <c r="P37" s="97"/>
      <c r="Q37" s="93">
        <f>(N37-I37)*1490000*10</f>
        <v>2980000.0000000028</v>
      </c>
      <c r="R37" s="88"/>
    </row>
    <row r="38" spans="1:18" s="26" customFormat="1" ht="24.75" customHeight="1">
      <c r="A38" s="83">
        <f t="shared" si="1"/>
        <v>25</v>
      </c>
      <c r="B38" s="83">
        <f t="shared" si="1"/>
        <v>25</v>
      </c>
      <c r="C38" s="84" t="s">
        <v>81</v>
      </c>
      <c r="D38" s="85"/>
      <c r="E38" s="85">
        <v>1987</v>
      </c>
      <c r="F38" s="88" t="s">
        <v>164</v>
      </c>
      <c r="G38" s="85" t="s">
        <v>22</v>
      </c>
      <c r="H38" s="88">
        <v>6</v>
      </c>
      <c r="I38" s="89">
        <v>2.86</v>
      </c>
      <c r="J38" s="90" t="s">
        <v>34</v>
      </c>
      <c r="K38" s="88"/>
      <c r="L38" s="85" t="str">
        <f t="shared" si="3"/>
        <v>V.08.05.13</v>
      </c>
      <c r="M38" s="88">
        <f t="shared" si="5"/>
        <v>7</v>
      </c>
      <c r="N38" s="91">
        <f t="shared" si="2"/>
        <v>3.06</v>
      </c>
      <c r="O38" s="90" t="s">
        <v>141</v>
      </c>
      <c r="P38" s="97"/>
      <c r="Q38" s="93">
        <f>(N38-I38)*1490000*10</f>
        <v>2980000.0000000028</v>
      </c>
      <c r="R38" s="88"/>
    </row>
    <row r="39" spans="1:18" s="26" customFormat="1" ht="24.75" customHeight="1">
      <c r="A39" s="83">
        <f t="shared" si="1"/>
        <v>26</v>
      </c>
      <c r="B39" s="83">
        <f t="shared" si="1"/>
        <v>26</v>
      </c>
      <c r="C39" s="84" t="s">
        <v>84</v>
      </c>
      <c r="D39" s="85"/>
      <c r="E39" s="85">
        <v>1979</v>
      </c>
      <c r="F39" s="88" t="s">
        <v>164</v>
      </c>
      <c r="G39" s="85" t="s">
        <v>22</v>
      </c>
      <c r="H39" s="88">
        <v>11</v>
      </c>
      <c r="I39" s="89">
        <v>3.86</v>
      </c>
      <c r="J39" s="90" t="s">
        <v>33</v>
      </c>
      <c r="K39" s="88"/>
      <c r="L39" s="85" t="str">
        <f t="shared" si="3"/>
        <v>V.08.05.13</v>
      </c>
      <c r="M39" s="88">
        <f t="shared" si="5"/>
        <v>12</v>
      </c>
      <c r="N39" s="91">
        <f t="shared" si="2"/>
        <v>4.0599999999999996</v>
      </c>
      <c r="O39" s="90" t="s">
        <v>117</v>
      </c>
      <c r="P39" s="97"/>
      <c r="Q39" s="93">
        <f>(N39-I39)*1490000*12</f>
        <v>3575999.9999999953</v>
      </c>
      <c r="R39" s="88"/>
    </row>
    <row r="40" spans="1:18" s="26" customFormat="1" ht="24.75" customHeight="1">
      <c r="A40" s="83">
        <f t="shared" si="1"/>
        <v>27</v>
      </c>
      <c r="B40" s="83">
        <f t="shared" si="1"/>
        <v>27</v>
      </c>
      <c r="C40" s="84" t="s">
        <v>89</v>
      </c>
      <c r="D40" s="85"/>
      <c r="E40" s="85">
        <v>1971</v>
      </c>
      <c r="F40" s="88" t="s">
        <v>164</v>
      </c>
      <c r="G40" s="85" t="s">
        <v>22</v>
      </c>
      <c r="H40" s="88">
        <v>11</v>
      </c>
      <c r="I40" s="89">
        <v>3.86</v>
      </c>
      <c r="J40" s="90" t="s">
        <v>33</v>
      </c>
      <c r="K40" s="88"/>
      <c r="L40" s="85" t="str">
        <f t="shared" si="3"/>
        <v>V.08.05.13</v>
      </c>
      <c r="M40" s="88">
        <f t="shared" si="5"/>
        <v>12</v>
      </c>
      <c r="N40" s="91">
        <f t="shared" si="2"/>
        <v>4.0599999999999996</v>
      </c>
      <c r="O40" s="90" t="s">
        <v>117</v>
      </c>
      <c r="P40" s="97"/>
      <c r="Q40" s="93">
        <f>(N40-I40)*1490000*12</f>
        <v>3575999.9999999953</v>
      </c>
      <c r="R40" s="88"/>
    </row>
    <row r="41" spans="1:18" s="26" customFormat="1" ht="24.75" customHeight="1">
      <c r="A41" s="83">
        <f t="shared" si="1"/>
        <v>28</v>
      </c>
      <c r="B41" s="83">
        <f t="shared" si="1"/>
        <v>28</v>
      </c>
      <c r="C41" s="84" t="s">
        <v>90</v>
      </c>
      <c r="D41" s="85"/>
      <c r="E41" s="85">
        <v>1972</v>
      </c>
      <c r="F41" s="87" t="s">
        <v>188</v>
      </c>
      <c r="G41" s="103" t="s">
        <v>23</v>
      </c>
      <c r="H41" s="88">
        <v>10</v>
      </c>
      <c r="I41" s="89">
        <v>3.66</v>
      </c>
      <c r="J41" s="90" t="s">
        <v>179</v>
      </c>
      <c r="K41" s="88"/>
      <c r="L41" s="85" t="str">
        <f t="shared" si="3"/>
        <v>V.08.06.16</v>
      </c>
      <c r="M41" s="88">
        <f t="shared" si="5"/>
        <v>11</v>
      </c>
      <c r="N41" s="91">
        <f t="shared" si="2"/>
        <v>3.8600000000000003</v>
      </c>
      <c r="O41" s="90" t="s">
        <v>180</v>
      </c>
      <c r="P41" s="97"/>
      <c r="Q41" s="93">
        <f>(N41-I41)*1490000*7</f>
        <v>2086000.0000000021</v>
      </c>
      <c r="R41" s="88"/>
    </row>
    <row r="42" spans="1:18" s="26" customFormat="1" ht="24.75" customHeight="1">
      <c r="A42" s="83">
        <f t="shared" si="1"/>
        <v>29</v>
      </c>
      <c r="B42" s="83">
        <f t="shared" si="1"/>
        <v>29</v>
      </c>
      <c r="C42" s="84" t="s">
        <v>70</v>
      </c>
      <c r="D42" s="98"/>
      <c r="E42" s="98">
        <v>1974</v>
      </c>
      <c r="F42" s="87" t="s">
        <v>188</v>
      </c>
      <c r="G42" s="103" t="s">
        <v>23</v>
      </c>
      <c r="H42" s="88">
        <v>11</v>
      </c>
      <c r="I42" s="89">
        <v>3.86</v>
      </c>
      <c r="J42" s="90" t="s">
        <v>33</v>
      </c>
      <c r="K42" s="88"/>
      <c r="L42" s="85" t="str">
        <f t="shared" si="3"/>
        <v>V.08.06.16</v>
      </c>
      <c r="M42" s="88">
        <f t="shared" si="5"/>
        <v>12</v>
      </c>
      <c r="N42" s="91">
        <f t="shared" si="2"/>
        <v>4.0599999999999996</v>
      </c>
      <c r="O42" s="90" t="s">
        <v>117</v>
      </c>
      <c r="P42" s="97"/>
      <c r="Q42" s="93">
        <f>(N42-I42)*1490000*12</f>
        <v>3575999.9999999953</v>
      </c>
      <c r="R42" s="88"/>
    </row>
    <row r="43" spans="1:18" s="26" customFormat="1" ht="24.75" customHeight="1">
      <c r="A43" s="83">
        <f t="shared" si="1"/>
        <v>30</v>
      </c>
      <c r="B43" s="83">
        <f t="shared" si="1"/>
        <v>30</v>
      </c>
      <c r="C43" s="84" t="s">
        <v>106</v>
      </c>
      <c r="D43" s="98"/>
      <c r="E43" s="98">
        <v>1987</v>
      </c>
      <c r="F43" s="87" t="s">
        <v>188</v>
      </c>
      <c r="G43" s="103" t="s">
        <v>23</v>
      </c>
      <c r="H43" s="88">
        <v>6</v>
      </c>
      <c r="I43" s="89">
        <v>2.86</v>
      </c>
      <c r="J43" s="90" t="s">
        <v>34</v>
      </c>
      <c r="K43" s="86"/>
      <c r="L43" s="85" t="str">
        <f t="shared" si="3"/>
        <v>V.08.06.16</v>
      </c>
      <c r="M43" s="88">
        <f t="shared" si="5"/>
        <v>7</v>
      </c>
      <c r="N43" s="91">
        <f t="shared" si="2"/>
        <v>3.06</v>
      </c>
      <c r="O43" s="90" t="s">
        <v>141</v>
      </c>
      <c r="P43" s="97"/>
      <c r="Q43" s="93">
        <f>(N43-I43)*1490000*10</f>
        <v>2980000.0000000028</v>
      </c>
      <c r="R43" s="88"/>
    </row>
    <row r="44" spans="1:18" s="26" customFormat="1" ht="24.75" customHeight="1">
      <c r="A44" s="83">
        <f t="shared" si="1"/>
        <v>31</v>
      </c>
      <c r="B44" s="83">
        <f t="shared" si="1"/>
        <v>31</v>
      </c>
      <c r="C44" s="84" t="s">
        <v>110</v>
      </c>
      <c r="D44" s="98"/>
      <c r="E44" s="98">
        <v>1991</v>
      </c>
      <c r="F44" s="87" t="s">
        <v>188</v>
      </c>
      <c r="G44" s="103" t="s">
        <v>23</v>
      </c>
      <c r="H44" s="88">
        <v>6</v>
      </c>
      <c r="I44" s="89">
        <v>2.86</v>
      </c>
      <c r="J44" s="90" t="s">
        <v>195</v>
      </c>
      <c r="K44" s="86"/>
      <c r="L44" s="85" t="str">
        <f t="shared" si="3"/>
        <v>V.08.06.16</v>
      </c>
      <c r="M44" s="88">
        <f t="shared" si="5"/>
        <v>7</v>
      </c>
      <c r="N44" s="91">
        <f t="shared" si="2"/>
        <v>3.06</v>
      </c>
      <c r="O44" s="90" t="s">
        <v>144</v>
      </c>
      <c r="P44" s="97"/>
      <c r="Q44" s="93">
        <f>(N44-I44)*1490000*8</f>
        <v>2384000.0000000023</v>
      </c>
      <c r="R44" s="88" t="s">
        <v>196</v>
      </c>
    </row>
    <row r="45" spans="1:18" s="26" customFormat="1" ht="24.75" customHeight="1">
      <c r="A45" s="83">
        <f t="shared" si="1"/>
        <v>32</v>
      </c>
      <c r="B45" s="83">
        <f t="shared" si="1"/>
        <v>32</v>
      </c>
      <c r="C45" s="84" t="s">
        <v>113</v>
      </c>
      <c r="D45" s="98"/>
      <c r="E45" s="98">
        <v>1989</v>
      </c>
      <c r="F45" s="87" t="s">
        <v>188</v>
      </c>
      <c r="G45" s="103" t="s">
        <v>23</v>
      </c>
      <c r="H45" s="88">
        <v>2</v>
      </c>
      <c r="I45" s="89">
        <v>2.06</v>
      </c>
      <c r="J45" s="90" t="s">
        <v>34</v>
      </c>
      <c r="K45" s="86"/>
      <c r="L45" s="85" t="str">
        <f t="shared" si="3"/>
        <v>V.08.06.16</v>
      </c>
      <c r="M45" s="88">
        <f t="shared" si="5"/>
        <v>3</v>
      </c>
      <c r="N45" s="91">
        <f t="shared" si="2"/>
        <v>2.2600000000000002</v>
      </c>
      <c r="O45" s="90" t="s">
        <v>141</v>
      </c>
      <c r="P45" s="97"/>
      <c r="Q45" s="93">
        <f>(N45-I45)*1490000*10</f>
        <v>2980000.0000000028</v>
      </c>
      <c r="R45" s="88"/>
    </row>
    <row r="46" spans="1:18" s="26" customFormat="1" ht="24.75" customHeight="1">
      <c r="A46" s="104">
        <f t="shared" si="1"/>
        <v>33</v>
      </c>
      <c r="B46" s="104">
        <f t="shared" si="1"/>
        <v>33</v>
      </c>
      <c r="C46" s="175" t="s">
        <v>91</v>
      </c>
      <c r="D46" s="105"/>
      <c r="E46" s="105">
        <v>1991</v>
      </c>
      <c r="F46" s="104" t="s">
        <v>20</v>
      </c>
      <c r="G46" s="104">
        <v>16130</v>
      </c>
      <c r="H46" s="104">
        <v>6</v>
      </c>
      <c r="I46" s="106">
        <v>2.5499999999999998</v>
      </c>
      <c r="J46" s="107" t="s">
        <v>142</v>
      </c>
      <c r="K46" s="104"/>
      <c r="L46" s="104">
        <f t="shared" si="3"/>
        <v>16130</v>
      </c>
      <c r="M46" s="104">
        <f t="shared" si="5"/>
        <v>7</v>
      </c>
      <c r="N46" s="108">
        <f>+I46+0.18</f>
        <v>2.73</v>
      </c>
      <c r="O46" s="107" t="s">
        <v>143</v>
      </c>
      <c r="P46" s="109"/>
      <c r="Q46" s="110">
        <f>(N46-I46)*1490000*9</f>
        <v>2413800.0000000019</v>
      </c>
      <c r="R46" s="104"/>
    </row>
    <row r="47" spans="1:18" s="131" customFormat="1" ht="15">
      <c r="A47" s="39"/>
      <c r="B47" s="39"/>
      <c r="C47" s="168"/>
      <c r="D47" s="168"/>
      <c r="E47" s="168"/>
      <c r="F47" s="168"/>
      <c r="G47" s="168"/>
      <c r="H47" s="168"/>
      <c r="I47" s="168"/>
      <c r="J47" s="216"/>
      <c r="K47" s="168"/>
      <c r="L47" s="168"/>
      <c r="M47" s="168"/>
      <c r="N47" s="168"/>
      <c r="O47" s="176"/>
      <c r="P47" s="169" t="s">
        <v>8</v>
      </c>
      <c r="Q47" s="170">
        <f>SUM(Q14:Q46)</f>
        <v>109142500.00000001</v>
      </c>
      <c r="R47" s="69"/>
    </row>
    <row r="48" spans="1:18" s="131" customFormat="1" ht="16.5" customHeight="1">
      <c r="A48" s="134"/>
      <c r="B48" s="135" t="s">
        <v>41</v>
      </c>
      <c r="C48" s="136" t="s">
        <v>214</v>
      </c>
      <c r="D48" s="136"/>
      <c r="E48" s="136"/>
      <c r="F48" s="136"/>
      <c r="G48" s="136"/>
      <c r="H48" s="136"/>
      <c r="I48" s="136"/>
      <c r="J48" s="136"/>
      <c r="K48" s="136"/>
      <c r="L48" s="136"/>
      <c r="M48" s="136"/>
      <c r="N48" s="136"/>
      <c r="O48" s="136"/>
      <c r="P48" s="136"/>
      <c r="Q48" s="136"/>
      <c r="R48" s="136"/>
    </row>
    <row r="49" spans="1:18" s="26" customFormat="1" ht="24.75" customHeight="1">
      <c r="A49" s="83">
        <f>+A46+1</f>
        <v>34</v>
      </c>
      <c r="B49" s="83">
        <v>1</v>
      </c>
      <c r="C49" s="84" t="s">
        <v>58</v>
      </c>
      <c r="D49" s="85">
        <v>1986</v>
      </c>
      <c r="E49" s="86"/>
      <c r="F49" s="87" t="s">
        <v>176</v>
      </c>
      <c r="G49" s="85" t="s">
        <v>26</v>
      </c>
      <c r="H49" s="88">
        <v>3</v>
      </c>
      <c r="I49" s="89">
        <v>3</v>
      </c>
      <c r="J49" s="90" t="s">
        <v>116</v>
      </c>
      <c r="K49" s="88"/>
      <c r="L49" s="85" t="s">
        <v>26</v>
      </c>
      <c r="M49" s="88">
        <f t="shared" ref="M49" si="6">+H49+1</f>
        <v>4</v>
      </c>
      <c r="N49" s="111">
        <f t="shared" ref="N49" si="7">+I49+0.33</f>
        <v>3.33</v>
      </c>
      <c r="O49" s="92" t="s">
        <v>36</v>
      </c>
      <c r="P49" s="85"/>
      <c r="Q49" s="93">
        <f>(N49-I49)*1490000*4</f>
        <v>1966800.0000000005</v>
      </c>
      <c r="R49" s="85"/>
    </row>
    <row r="50" spans="1:18" s="26" customFormat="1" ht="24.75" customHeight="1">
      <c r="A50" s="83">
        <f>+A49+1</f>
        <v>35</v>
      </c>
      <c r="B50" s="83">
        <f>+B49+1</f>
        <v>2</v>
      </c>
      <c r="C50" s="84" t="s">
        <v>75</v>
      </c>
      <c r="D50" s="85">
        <v>1987</v>
      </c>
      <c r="E50" s="85"/>
      <c r="F50" s="87" t="s">
        <v>176</v>
      </c>
      <c r="G50" s="85" t="s">
        <v>26</v>
      </c>
      <c r="H50" s="88">
        <v>3</v>
      </c>
      <c r="I50" s="89">
        <v>3</v>
      </c>
      <c r="J50" s="90" t="s">
        <v>173</v>
      </c>
      <c r="K50" s="88"/>
      <c r="L50" s="85" t="str">
        <f>G50</f>
        <v>V.08.01.03</v>
      </c>
      <c r="M50" s="88">
        <f>+H50+1</f>
        <v>4</v>
      </c>
      <c r="N50" s="91">
        <f>+I50+0.33</f>
        <v>3.33</v>
      </c>
      <c r="O50" s="90" t="s">
        <v>143</v>
      </c>
      <c r="P50" s="97"/>
      <c r="Q50" s="93">
        <f>(N50-I50)*1490000*9</f>
        <v>4425300.0000000009</v>
      </c>
      <c r="R50" s="88"/>
    </row>
    <row r="51" spans="1:18" s="26" customFormat="1" ht="24.75" customHeight="1">
      <c r="A51" s="83">
        <f t="shared" ref="A51:A102" si="8">+A50+1</f>
        <v>36</v>
      </c>
      <c r="B51" s="83">
        <f>+B50+1</f>
        <v>3</v>
      </c>
      <c r="C51" s="84" t="s">
        <v>76</v>
      </c>
      <c r="D51" s="85"/>
      <c r="E51" s="85">
        <v>1986</v>
      </c>
      <c r="F51" s="87" t="s">
        <v>176</v>
      </c>
      <c r="G51" s="85" t="s">
        <v>26</v>
      </c>
      <c r="H51" s="88">
        <v>2</v>
      </c>
      <c r="I51" s="89">
        <v>2.67</v>
      </c>
      <c r="J51" s="90" t="s">
        <v>184</v>
      </c>
      <c r="K51" s="88"/>
      <c r="L51" s="85" t="str">
        <f>G51</f>
        <v>V.08.01.03</v>
      </c>
      <c r="M51" s="88">
        <f>+H51+1</f>
        <v>3</v>
      </c>
      <c r="N51" s="91">
        <f>+I51+0.33</f>
        <v>3</v>
      </c>
      <c r="O51" s="90" t="s">
        <v>144</v>
      </c>
      <c r="P51" s="97"/>
      <c r="Q51" s="93">
        <f>(N51-I51)*1490000*8</f>
        <v>3933600.0000000009</v>
      </c>
      <c r="R51" s="88"/>
    </row>
    <row r="52" spans="1:18" s="26" customFormat="1" ht="24.75" customHeight="1">
      <c r="A52" s="83">
        <f t="shared" si="8"/>
        <v>37</v>
      </c>
      <c r="B52" s="83">
        <f t="shared" ref="B52:B71" si="9">+B51+1</f>
        <v>4</v>
      </c>
      <c r="C52" s="84" t="s">
        <v>82</v>
      </c>
      <c r="D52" s="85">
        <v>1987</v>
      </c>
      <c r="E52" s="85"/>
      <c r="F52" s="87" t="s">
        <v>176</v>
      </c>
      <c r="G52" s="85" t="s">
        <v>26</v>
      </c>
      <c r="H52" s="88">
        <v>3</v>
      </c>
      <c r="I52" s="89">
        <v>3</v>
      </c>
      <c r="J52" s="90" t="s">
        <v>56</v>
      </c>
      <c r="K52" s="88"/>
      <c r="L52" s="85" t="str">
        <f>G52</f>
        <v>V.08.01.03</v>
      </c>
      <c r="M52" s="88">
        <f>+H52+1</f>
        <v>4</v>
      </c>
      <c r="N52" s="91">
        <f>+I52+0.33</f>
        <v>3.33</v>
      </c>
      <c r="O52" s="90" t="s">
        <v>117</v>
      </c>
      <c r="P52" s="97"/>
      <c r="Q52" s="93">
        <f>(N52-I52)*1490000*12</f>
        <v>5900400.0000000019</v>
      </c>
      <c r="R52" s="88"/>
    </row>
    <row r="53" spans="1:18" s="26" customFormat="1" ht="24.75" customHeight="1">
      <c r="A53" s="83">
        <f t="shared" si="8"/>
        <v>38</v>
      </c>
      <c r="B53" s="83">
        <f t="shared" si="9"/>
        <v>5</v>
      </c>
      <c r="C53" s="84" t="s">
        <v>59</v>
      </c>
      <c r="D53" s="85"/>
      <c r="E53" s="85">
        <v>1985</v>
      </c>
      <c r="F53" s="88" t="s">
        <v>177</v>
      </c>
      <c r="G53" s="85" t="s">
        <v>32</v>
      </c>
      <c r="H53" s="88">
        <v>4</v>
      </c>
      <c r="I53" s="89">
        <v>3.33</v>
      </c>
      <c r="J53" s="90" t="s">
        <v>56</v>
      </c>
      <c r="K53" s="88"/>
      <c r="L53" s="85" t="s">
        <v>26</v>
      </c>
      <c r="M53" s="88">
        <f t="shared" ref="M53" si="10">+H53+1</f>
        <v>5</v>
      </c>
      <c r="N53" s="111">
        <f t="shared" ref="N53" si="11">+I53+0.33</f>
        <v>3.66</v>
      </c>
      <c r="O53" s="92" t="s">
        <v>117</v>
      </c>
      <c r="P53" s="85"/>
      <c r="Q53" s="93">
        <f>(N53-I53)*1490000*12</f>
        <v>5900400.0000000019</v>
      </c>
      <c r="R53" s="85"/>
    </row>
    <row r="54" spans="1:18" s="26" customFormat="1" ht="24.75" customHeight="1">
      <c r="A54" s="83">
        <f t="shared" si="8"/>
        <v>39</v>
      </c>
      <c r="B54" s="83">
        <f t="shared" si="9"/>
        <v>6</v>
      </c>
      <c r="C54" s="84" t="s">
        <v>178</v>
      </c>
      <c r="D54" s="98"/>
      <c r="E54" s="98">
        <v>1985</v>
      </c>
      <c r="F54" s="88" t="s">
        <v>177</v>
      </c>
      <c r="G54" s="85" t="s">
        <v>32</v>
      </c>
      <c r="H54" s="88">
        <v>3</v>
      </c>
      <c r="I54" s="89">
        <v>3</v>
      </c>
      <c r="J54" s="90" t="s">
        <v>56</v>
      </c>
      <c r="K54" s="86"/>
      <c r="L54" s="85" t="str">
        <f>G54</f>
        <v>V.08.05.12</v>
      </c>
      <c r="M54" s="88">
        <f>+H54+1</f>
        <v>4</v>
      </c>
      <c r="N54" s="91">
        <f>+I54+0.33</f>
        <v>3.33</v>
      </c>
      <c r="O54" s="90" t="s">
        <v>117</v>
      </c>
      <c r="P54" s="97"/>
      <c r="Q54" s="93">
        <f>(N54-I54)*1490000*12</f>
        <v>5900400.0000000019</v>
      </c>
      <c r="R54" s="88"/>
    </row>
    <row r="55" spans="1:18" s="26" customFormat="1" ht="24.75" customHeight="1">
      <c r="A55" s="83">
        <f t="shared" si="8"/>
        <v>40</v>
      </c>
      <c r="B55" s="83">
        <f t="shared" si="9"/>
        <v>7</v>
      </c>
      <c r="C55" s="84" t="s">
        <v>85</v>
      </c>
      <c r="D55" s="85"/>
      <c r="E55" s="85">
        <v>1982</v>
      </c>
      <c r="F55" s="88" t="s">
        <v>183</v>
      </c>
      <c r="G55" s="85" t="s">
        <v>37</v>
      </c>
      <c r="H55" s="88">
        <v>3</v>
      </c>
      <c r="I55" s="89">
        <v>3</v>
      </c>
      <c r="J55" s="90" t="s">
        <v>56</v>
      </c>
      <c r="K55" s="88"/>
      <c r="L55" s="85" t="str">
        <f>G55</f>
        <v>V.08.08.22</v>
      </c>
      <c r="M55" s="88">
        <f>+H55+1</f>
        <v>4</v>
      </c>
      <c r="N55" s="91">
        <f>+I55+0.33</f>
        <v>3.33</v>
      </c>
      <c r="O55" s="90" t="s">
        <v>117</v>
      </c>
      <c r="P55" s="97"/>
      <c r="Q55" s="93">
        <f>(N55-I55)*1490000*12</f>
        <v>5900400.0000000019</v>
      </c>
      <c r="R55" s="88"/>
    </row>
    <row r="56" spans="1:18" s="26" customFormat="1" ht="24.75" customHeight="1">
      <c r="A56" s="83">
        <f t="shared" si="8"/>
        <v>41</v>
      </c>
      <c r="B56" s="83">
        <f t="shared" si="9"/>
        <v>8</v>
      </c>
      <c r="C56" s="84" t="s">
        <v>63</v>
      </c>
      <c r="D56" s="85">
        <v>1980</v>
      </c>
      <c r="E56" s="85"/>
      <c r="F56" s="88" t="s">
        <v>156</v>
      </c>
      <c r="G56" s="85" t="s">
        <v>21</v>
      </c>
      <c r="H56" s="88">
        <v>7</v>
      </c>
      <c r="I56" s="89">
        <v>3.06</v>
      </c>
      <c r="J56" s="90" t="s">
        <v>33</v>
      </c>
      <c r="K56" s="88"/>
      <c r="L56" s="85" t="str">
        <f t="shared" ref="L56" si="12">G56</f>
        <v>V.08.03.07</v>
      </c>
      <c r="M56" s="88">
        <f t="shared" ref="M56:M71" si="13">+H56+1</f>
        <v>8</v>
      </c>
      <c r="N56" s="91">
        <f t="shared" ref="N56:N69" si="14">+I56+0.2</f>
        <v>3.2600000000000002</v>
      </c>
      <c r="O56" s="92" t="s">
        <v>117</v>
      </c>
      <c r="P56" s="85"/>
      <c r="Q56" s="93">
        <f>(N56-I56)*1490000*12</f>
        <v>3576000.0000000037</v>
      </c>
      <c r="R56" s="85"/>
    </row>
    <row r="57" spans="1:18" s="26" customFormat="1" ht="24.75" customHeight="1">
      <c r="A57" s="83">
        <f t="shared" si="8"/>
        <v>42</v>
      </c>
      <c r="B57" s="83">
        <f t="shared" si="9"/>
        <v>9</v>
      </c>
      <c r="C57" s="84" t="s">
        <v>97</v>
      </c>
      <c r="D57" s="83">
        <v>1982</v>
      </c>
      <c r="E57" s="112"/>
      <c r="F57" s="88" t="s">
        <v>156</v>
      </c>
      <c r="G57" s="85" t="s">
        <v>21</v>
      </c>
      <c r="H57" s="87">
        <v>7</v>
      </c>
      <c r="I57" s="94">
        <v>3.06</v>
      </c>
      <c r="J57" s="95" t="s">
        <v>145</v>
      </c>
      <c r="K57" s="87"/>
      <c r="L57" s="85" t="str">
        <f t="shared" ref="L57:L59" si="15">G57</f>
        <v>V.08.03.07</v>
      </c>
      <c r="M57" s="88">
        <f t="shared" ref="M57:M59" si="16">+H57+1</f>
        <v>8</v>
      </c>
      <c r="N57" s="91">
        <f t="shared" ref="N57:N59" si="17">+I57+0.2</f>
        <v>3.2600000000000002</v>
      </c>
      <c r="O57" s="95" t="s">
        <v>144</v>
      </c>
      <c r="P57" s="96"/>
      <c r="Q57" s="93">
        <f>(N57-I57)*1490000*8</f>
        <v>2384000.0000000023</v>
      </c>
      <c r="R57" s="88"/>
    </row>
    <row r="58" spans="1:18" s="26" customFormat="1" ht="24.75" customHeight="1">
      <c r="A58" s="83">
        <f t="shared" si="8"/>
        <v>43</v>
      </c>
      <c r="B58" s="83">
        <f t="shared" si="9"/>
        <v>10</v>
      </c>
      <c r="C58" s="84" t="s">
        <v>99</v>
      </c>
      <c r="D58" s="85"/>
      <c r="E58" s="85">
        <v>1990</v>
      </c>
      <c r="F58" s="88" t="s">
        <v>156</v>
      </c>
      <c r="G58" s="85" t="s">
        <v>21</v>
      </c>
      <c r="H58" s="88">
        <v>5</v>
      </c>
      <c r="I58" s="89">
        <v>2.66</v>
      </c>
      <c r="J58" s="90" t="s">
        <v>42</v>
      </c>
      <c r="K58" s="88"/>
      <c r="L58" s="85" t="str">
        <f t="shared" si="15"/>
        <v>V.08.03.07</v>
      </c>
      <c r="M58" s="88">
        <f t="shared" si="16"/>
        <v>6</v>
      </c>
      <c r="N58" s="91">
        <f t="shared" si="17"/>
        <v>2.8600000000000003</v>
      </c>
      <c r="O58" s="90" t="s">
        <v>175</v>
      </c>
      <c r="P58" s="86"/>
      <c r="Q58" s="93">
        <f>(N58-I58)*1490000*11</f>
        <v>3278000.0000000033</v>
      </c>
      <c r="R58" s="88"/>
    </row>
    <row r="59" spans="1:18" s="26" customFormat="1" ht="24.75" customHeight="1">
      <c r="A59" s="83">
        <f t="shared" si="8"/>
        <v>44</v>
      </c>
      <c r="B59" s="83">
        <f t="shared" si="9"/>
        <v>11</v>
      </c>
      <c r="C59" s="84" t="s">
        <v>104</v>
      </c>
      <c r="D59" s="98">
        <v>1988</v>
      </c>
      <c r="E59" s="99"/>
      <c r="F59" s="88" t="s">
        <v>156</v>
      </c>
      <c r="G59" s="85" t="s">
        <v>21</v>
      </c>
      <c r="H59" s="88">
        <v>5</v>
      </c>
      <c r="I59" s="89">
        <v>2.66</v>
      </c>
      <c r="J59" s="90" t="s">
        <v>34</v>
      </c>
      <c r="K59" s="86"/>
      <c r="L59" s="85" t="str">
        <f t="shared" si="15"/>
        <v>V.08.03.07</v>
      </c>
      <c r="M59" s="88">
        <f t="shared" si="16"/>
        <v>6</v>
      </c>
      <c r="N59" s="91">
        <f t="shared" si="17"/>
        <v>2.8600000000000003</v>
      </c>
      <c r="O59" s="90" t="s">
        <v>141</v>
      </c>
      <c r="P59" s="97"/>
      <c r="Q59" s="93">
        <f>(N59-I59)*1490000*10</f>
        <v>2980000.0000000028</v>
      </c>
      <c r="R59" s="88"/>
    </row>
    <row r="60" spans="1:18" s="26" customFormat="1" ht="24.75" customHeight="1">
      <c r="A60" s="83">
        <f t="shared" si="8"/>
        <v>45</v>
      </c>
      <c r="B60" s="83">
        <f t="shared" si="9"/>
        <v>12</v>
      </c>
      <c r="C60" s="84" t="s">
        <v>114</v>
      </c>
      <c r="D60" s="98">
        <v>1983</v>
      </c>
      <c r="E60" s="99"/>
      <c r="F60" s="88" t="s">
        <v>156</v>
      </c>
      <c r="G60" s="85" t="s">
        <v>21</v>
      </c>
      <c r="H60" s="88">
        <v>7</v>
      </c>
      <c r="I60" s="89">
        <v>3.06</v>
      </c>
      <c r="J60" s="90" t="s">
        <v>197</v>
      </c>
      <c r="K60" s="86"/>
      <c r="L60" s="85" t="str">
        <f t="shared" ref="L60" si="18">G60</f>
        <v>V.08.03.07</v>
      </c>
      <c r="M60" s="88">
        <f t="shared" ref="M60" si="19">+H60+1</f>
        <v>8</v>
      </c>
      <c r="N60" s="91">
        <f t="shared" ref="N60" si="20">+I60+0.2</f>
        <v>3.2600000000000002</v>
      </c>
      <c r="O60" s="90" t="s">
        <v>144</v>
      </c>
      <c r="P60" s="97"/>
      <c r="Q60" s="93">
        <f>(N60-I60)*1490000*8</f>
        <v>2384000.0000000023</v>
      </c>
      <c r="R60" s="88"/>
    </row>
    <row r="61" spans="1:18" s="26" customFormat="1" ht="24.75" customHeight="1">
      <c r="A61" s="83">
        <f t="shared" si="8"/>
        <v>46</v>
      </c>
      <c r="B61" s="83">
        <f t="shared" si="9"/>
        <v>13</v>
      </c>
      <c r="C61" s="84" t="s">
        <v>98</v>
      </c>
      <c r="D61" s="88"/>
      <c r="E61" s="85">
        <v>1986</v>
      </c>
      <c r="F61" s="88" t="s">
        <v>167</v>
      </c>
      <c r="G61" s="85" t="s">
        <v>25</v>
      </c>
      <c r="H61" s="88">
        <v>7</v>
      </c>
      <c r="I61" s="89">
        <v>3.06</v>
      </c>
      <c r="J61" s="90" t="s">
        <v>42</v>
      </c>
      <c r="K61" s="88"/>
      <c r="L61" s="85" t="str">
        <f>G61</f>
        <v>V.08.08.23</v>
      </c>
      <c r="M61" s="88">
        <f>+H61+1</f>
        <v>8</v>
      </c>
      <c r="N61" s="91">
        <f>+I61+0.2</f>
        <v>3.2600000000000002</v>
      </c>
      <c r="O61" s="90" t="s">
        <v>175</v>
      </c>
      <c r="P61" s="88"/>
      <c r="Q61" s="93">
        <f>(N61-I61)*1490000*11</f>
        <v>3278000.0000000033</v>
      </c>
      <c r="R61" s="88"/>
    </row>
    <row r="62" spans="1:18" s="26" customFormat="1" ht="24.75" customHeight="1">
      <c r="A62" s="83">
        <f t="shared" si="8"/>
        <v>47</v>
      </c>
      <c r="B62" s="83">
        <f t="shared" si="9"/>
        <v>14</v>
      </c>
      <c r="C62" s="84" t="s">
        <v>93</v>
      </c>
      <c r="D62" s="85"/>
      <c r="E62" s="85">
        <v>1981</v>
      </c>
      <c r="F62" s="88" t="s">
        <v>167</v>
      </c>
      <c r="G62" s="85" t="s">
        <v>25</v>
      </c>
      <c r="H62" s="88">
        <v>7</v>
      </c>
      <c r="I62" s="89">
        <v>3.06</v>
      </c>
      <c r="J62" s="90" t="s">
        <v>42</v>
      </c>
      <c r="K62" s="88"/>
      <c r="L62" s="85" t="str">
        <f t="shared" ref="L62:L64" si="21">G62</f>
        <v>V.08.08.23</v>
      </c>
      <c r="M62" s="88">
        <f t="shared" ref="M62:M64" si="22">+H62+1</f>
        <v>8</v>
      </c>
      <c r="N62" s="91">
        <f t="shared" ref="N62:N65" si="23">+I62+0.2</f>
        <v>3.2600000000000002</v>
      </c>
      <c r="O62" s="90" t="s">
        <v>175</v>
      </c>
      <c r="P62" s="86"/>
      <c r="Q62" s="93">
        <f>(N62-I62)*1490000*11</f>
        <v>3278000.0000000033</v>
      </c>
      <c r="R62" s="88"/>
    </row>
    <row r="63" spans="1:18" s="26" customFormat="1" ht="24.75" customHeight="1">
      <c r="A63" s="83">
        <f t="shared" si="8"/>
        <v>48</v>
      </c>
      <c r="B63" s="83">
        <f t="shared" si="9"/>
        <v>15</v>
      </c>
      <c r="C63" s="84" t="s">
        <v>86</v>
      </c>
      <c r="D63" s="85"/>
      <c r="E63" s="85">
        <v>1990</v>
      </c>
      <c r="F63" s="88" t="s">
        <v>167</v>
      </c>
      <c r="G63" s="85" t="s">
        <v>25</v>
      </c>
      <c r="H63" s="88">
        <v>5</v>
      </c>
      <c r="I63" s="89">
        <v>2.66</v>
      </c>
      <c r="J63" s="90" t="s">
        <v>34</v>
      </c>
      <c r="K63" s="88"/>
      <c r="L63" s="85" t="str">
        <f t="shared" si="21"/>
        <v>V.08.08.23</v>
      </c>
      <c r="M63" s="88">
        <f t="shared" si="22"/>
        <v>6</v>
      </c>
      <c r="N63" s="91">
        <f t="shared" si="23"/>
        <v>2.8600000000000003</v>
      </c>
      <c r="O63" s="90" t="s">
        <v>141</v>
      </c>
      <c r="P63" s="97"/>
      <c r="Q63" s="93">
        <f>(N63-I63)*1490000*10</f>
        <v>2980000.0000000028</v>
      </c>
      <c r="R63" s="88"/>
    </row>
    <row r="64" spans="1:18" s="26" customFormat="1" ht="24.75" customHeight="1">
      <c r="A64" s="83">
        <f t="shared" si="8"/>
        <v>49</v>
      </c>
      <c r="B64" s="83">
        <f t="shared" si="9"/>
        <v>16</v>
      </c>
      <c r="C64" s="84" t="s">
        <v>100</v>
      </c>
      <c r="D64" s="85"/>
      <c r="E64" s="85">
        <v>1990</v>
      </c>
      <c r="F64" s="88" t="s">
        <v>167</v>
      </c>
      <c r="G64" s="85" t="s">
        <v>25</v>
      </c>
      <c r="H64" s="88">
        <v>5</v>
      </c>
      <c r="I64" s="89">
        <v>2.66</v>
      </c>
      <c r="J64" s="90" t="s">
        <v>142</v>
      </c>
      <c r="K64" s="88"/>
      <c r="L64" s="85" t="str">
        <f t="shared" si="21"/>
        <v>V.08.08.23</v>
      </c>
      <c r="M64" s="88">
        <f t="shared" si="22"/>
        <v>6</v>
      </c>
      <c r="N64" s="91">
        <f t="shared" si="23"/>
        <v>2.8600000000000003</v>
      </c>
      <c r="O64" s="90" t="s">
        <v>143</v>
      </c>
      <c r="P64" s="86"/>
      <c r="Q64" s="93">
        <f>(N64-I64)*1490000*9</f>
        <v>2682000.0000000028</v>
      </c>
      <c r="R64" s="88"/>
    </row>
    <row r="65" spans="1:18" s="26" customFormat="1" ht="24.75" customHeight="1">
      <c r="A65" s="83">
        <f t="shared" si="8"/>
        <v>50</v>
      </c>
      <c r="B65" s="83">
        <f t="shared" si="9"/>
        <v>17</v>
      </c>
      <c r="C65" s="113" t="s">
        <v>64</v>
      </c>
      <c r="D65" s="112">
        <v>1988</v>
      </c>
      <c r="E65" s="112"/>
      <c r="F65" s="88" t="s">
        <v>164</v>
      </c>
      <c r="G65" s="85" t="s">
        <v>22</v>
      </c>
      <c r="H65" s="87">
        <v>5</v>
      </c>
      <c r="I65" s="94">
        <v>2.66</v>
      </c>
      <c r="J65" s="90" t="s">
        <v>141</v>
      </c>
      <c r="K65" s="100"/>
      <c r="L65" s="85" t="str">
        <f t="shared" ref="L65" si="24">G65</f>
        <v>V.08.05.13</v>
      </c>
      <c r="M65" s="88">
        <f>+H65+1</f>
        <v>6</v>
      </c>
      <c r="N65" s="91">
        <f t="shared" si="23"/>
        <v>2.8600000000000003</v>
      </c>
      <c r="O65" s="92" t="s">
        <v>141</v>
      </c>
      <c r="P65" s="96"/>
      <c r="Q65" s="93">
        <f>(N65-I65)*1490000*10</f>
        <v>2980000.0000000028</v>
      </c>
      <c r="R65" s="88"/>
    </row>
    <row r="66" spans="1:18" s="26" customFormat="1" ht="24.75" customHeight="1">
      <c r="A66" s="83">
        <f t="shared" si="8"/>
        <v>51</v>
      </c>
      <c r="B66" s="83">
        <f t="shared" si="9"/>
        <v>18</v>
      </c>
      <c r="C66" s="84" t="s">
        <v>74</v>
      </c>
      <c r="D66" s="85">
        <v>1991</v>
      </c>
      <c r="E66" s="85"/>
      <c r="F66" s="88" t="s">
        <v>164</v>
      </c>
      <c r="G66" s="85" t="s">
        <v>22</v>
      </c>
      <c r="H66" s="88">
        <v>6</v>
      </c>
      <c r="I66" s="89">
        <v>2.86</v>
      </c>
      <c r="J66" s="90" t="s">
        <v>179</v>
      </c>
      <c r="K66" s="88"/>
      <c r="L66" s="85" t="str">
        <f t="shared" ref="L66:L71" si="25">G66</f>
        <v>V.08.05.13</v>
      </c>
      <c r="M66" s="88">
        <f t="shared" si="13"/>
        <v>7</v>
      </c>
      <c r="N66" s="91">
        <f t="shared" si="14"/>
        <v>3.06</v>
      </c>
      <c r="O66" s="90" t="s">
        <v>180</v>
      </c>
      <c r="P66" s="97"/>
      <c r="Q66" s="93">
        <f>(N66-I66)*1490000*7</f>
        <v>2086000.0000000021</v>
      </c>
      <c r="R66" s="88"/>
    </row>
    <row r="67" spans="1:18" s="26" customFormat="1" ht="24.75" customHeight="1">
      <c r="A67" s="83">
        <f t="shared" si="8"/>
        <v>52</v>
      </c>
      <c r="B67" s="83">
        <f t="shared" si="9"/>
        <v>19</v>
      </c>
      <c r="C67" s="84" t="s">
        <v>115</v>
      </c>
      <c r="D67" s="98">
        <v>1988</v>
      </c>
      <c r="E67" s="99"/>
      <c r="F67" s="88" t="s">
        <v>164</v>
      </c>
      <c r="G67" s="85" t="s">
        <v>22</v>
      </c>
      <c r="H67" s="88">
        <v>6</v>
      </c>
      <c r="I67" s="89">
        <v>2.86</v>
      </c>
      <c r="J67" s="90" t="s">
        <v>198</v>
      </c>
      <c r="K67" s="88"/>
      <c r="L67" s="85" t="str">
        <f>G67</f>
        <v>V.08.05.13</v>
      </c>
      <c r="M67" s="88">
        <f>+H67+1</f>
        <v>7</v>
      </c>
      <c r="N67" s="91">
        <f>+I67+0.2</f>
        <v>3.06</v>
      </c>
      <c r="O67" s="90" t="s">
        <v>199</v>
      </c>
      <c r="P67" s="86"/>
      <c r="Q67" s="93">
        <f>(N67-I67)*1490000*7</f>
        <v>2086000.0000000021</v>
      </c>
      <c r="R67" s="88"/>
    </row>
    <row r="68" spans="1:18" s="26" customFormat="1" ht="24.75" customHeight="1">
      <c r="A68" s="83">
        <f t="shared" si="8"/>
        <v>53</v>
      </c>
      <c r="B68" s="83">
        <f t="shared" si="9"/>
        <v>20</v>
      </c>
      <c r="C68" s="84" t="s">
        <v>102</v>
      </c>
      <c r="D68" s="98"/>
      <c r="E68" s="98">
        <v>1986</v>
      </c>
      <c r="F68" s="87" t="s">
        <v>188</v>
      </c>
      <c r="G68" s="103" t="s">
        <v>23</v>
      </c>
      <c r="H68" s="88">
        <v>7</v>
      </c>
      <c r="I68" s="89">
        <v>3.06</v>
      </c>
      <c r="J68" s="90" t="s">
        <v>145</v>
      </c>
      <c r="K68" s="86"/>
      <c r="L68" s="85" t="str">
        <f>G68</f>
        <v>V.08.06.16</v>
      </c>
      <c r="M68" s="88">
        <f>+H68+1</f>
        <v>8</v>
      </c>
      <c r="N68" s="91">
        <f>+I68+0.2</f>
        <v>3.2600000000000002</v>
      </c>
      <c r="O68" s="90" t="s">
        <v>144</v>
      </c>
      <c r="P68" s="97"/>
      <c r="Q68" s="93">
        <f>(N68-I68)*1490000*8</f>
        <v>2384000.0000000023</v>
      </c>
      <c r="R68" s="88"/>
    </row>
    <row r="69" spans="1:18" s="26" customFormat="1" ht="24.75" customHeight="1">
      <c r="A69" s="83">
        <f t="shared" si="8"/>
        <v>54</v>
      </c>
      <c r="B69" s="83">
        <f t="shared" si="9"/>
        <v>21</v>
      </c>
      <c r="C69" s="84" t="s">
        <v>101</v>
      </c>
      <c r="D69" s="98"/>
      <c r="E69" s="98">
        <v>1990</v>
      </c>
      <c r="F69" s="88" t="s">
        <v>190</v>
      </c>
      <c r="G69" s="88">
        <v>17178</v>
      </c>
      <c r="H69" s="88">
        <v>6</v>
      </c>
      <c r="I69" s="89">
        <v>2.86</v>
      </c>
      <c r="J69" s="90" t="s">
        <v>42</v>
      </c>
      <c r="K69" s="86"/>
      <c r="L69" s="85">
        <f t="shared" si="25"/>
        <v>17178</v>
      </c>
      <c r="M69" s="88">
        <f t="shared" si="13"/>
        <v>7</v>
      </c>
      <c r="N69" s="91">
        <f t="shared" si="14"/>
        <v>3.06</v>
      </c>
      <c r="O69" s="90" t="s">
        <v>175</v>
      </c>
      <c r="P69" s="97"/>
      <c r="Q69" s="93">
        <f>(N69-I69)*1490000*11</f>
        <v>3278000.0000000033</v>
      </c>
      <c r="R69" s="88"/>
    </row>
    <row r="70" spans="1:18" s="26" customFormat="1" ht="24.75" customHeight="1">
      <c r="A70" s="83">
        <f t="shared" si="8"/>
        <v>55</v>
      </c>
      <c r="B70" s="83">
        <f t="shared" si="9"/>
        <v>22</v>
      </c>
      <c r="C70" s="84" t="s">
        <v>107</v>
      </c>
      <c r="D70" s="98"/>
      <c r="E70" s="98">
        <v>1983</v>
      </c>
      <c r="F70" s="88" t="s">
        <v>193</v>
      </c>
      <c r="G70" s="86" t="s">
        <v>194</v>
      </c>
      <c r="H70" s="88">
        <v>6</v>
      </c>
      <c r="I70" s="89">
        <v>1.9</v>
      </c>
      <c r="J70" s="90" t="s">
        <v>33</v>
      </c>
      <c r="K70" s="86"/>
      <c r="L70" s="85" t="str">
        <f t="shared" si="25"/>
        <v>01.009</v>
      </c>
      <c r="M70" s="88">
        <f t="shared" si="13"/>
        <v>7</v>
      </c>
      <c r="N70" s="91">
        <f>+I70+0.18</f>
        <v>2.08</v>
      </c>
      <c r="O70" s="90" t="s">
        <v>117</v>
      </c>
      <c r="P70" s="97"/>
      <c r="Q70" s="93">
        <f>(N70-I70)*1490000*12</f>
        <v>3218400.0000000028</v>
      </c>
      <c r="R70" s="88"/>
    </row>
    <row r="71" spans="1:18" s="26" customFormat="1" ht="24.75" customHeight="1">
      <c r="A71" s="114">
        <f t="shared" si="8"/>
        <v>56</v>
      </c>
      <c r="B71" s="114">
        <f t="shared" si="9"/>
        <v>23</v>
      </c>
      <c r="C71" s="115" t="s">
        <v>111</v>
      </c>
      <c r="D71" s="116">
        <v>1989</v>
      </c>
      <c r="E71" s="117"/>
      <c r="F71" s="104" t="s">
        <v>193</v>
      </c>
      <c r="G71" s="109" t="s">
        <v>194</v>
      </c>
      <c r="H71" s="104">
        <v>6</v>
      </c>
      <c r="I71" s="106">
        <v>1.9</v>
      </c>
      <c r="J71" s="107" t="s">
        <v>42</v>
      </c>
      <c r="K71" s="109"/>
      <c r="L71" s="105" t="str">
        <f t="shared" si="25"/>
        <v>01.009</v>
      </c>
      <c r="M71" s="104">
        <f t="shared" si="13"/>
        <v>7</v>
      </c>
      <c r="N71" s="108">
        <f>+I71+0.18</f>
        <v>2.08</v>
      </c>
      <c r="O71" s="107" t="s">
        <v>175</v>
      </c>
      <c r="P71" s="118"/>
      <c r="Q71" s="110">
        <f>(N71-I71)*1490000*11</f>
        <v>2950200.0000000028</v>
      </c>
      <c r="R71" s="104"/>
    </row>
    <row r="72" spans="1:18" s="131" customFormat="1" ht="15">
      <c r="A72" s="39"/>
      <c r="B72" s="39"/>
      <c r="C72" s="168"/>
      <c r="D72" s="168"/>
      <c r="E72" s="168"/>
      <c r="F72" s="168"/>
      <c r="G72" s="168"/>
      <c r="H72" s="168"/>
      <c r="I72" s="168"/>
      <c r="J72" s="216"/>
      <c r="K72" s="168"/>
      <c r="L72" s="168"/>
      <c r="M72" s="168"/>
      <c r="N72" s="168"/>
      <c r="O72" s="176"/>
      <c r="P72" s="169" t="s">
        <v>8</v>
      </c>
      <c r="Q72" s="170">
        <f>SUM(Q49:Q71)</f>
        <v>79729900.000000015</v>
      </c>
      <c r="R72" s="69"/>
    </row>
    <row r="73" spans="1:18" s="131" customFormat="1" ht="15">
      <c r="A73" s="39"/>
      <c r="C73" s="168"/>
      <c r="D73" s="168"/>
      <c r="E73" s="168"/>
      <c r="F73" s="168"/>
      <c r="G73" s="168"/>
      <c r="H73" s="168"/>
      <c r="I73" s="168"/>
      <c r="J73" s="216"/>
      <c r="K73" s="168"/>
      <c r="L73" s="168"/>
      <c r="M73" s="168"/>
      <c r="N73" s="168"/>
      <c r="O73" s="176"/>
      <c r="P73" s="177" t="s">
        <v>227</v>
      </c>
      <c r="Q73" s="170">
        <f>+Q72+Q47</f>
        <v>188872400.00000003</v>
      </c>
      <c r="R73" s="69"/>
    </row>
    <row r="74" spans="1:18" s="131" customFormat="1" ht="18" customHeight="1">
      <c r="A74" s="128"/>
      <c r="B74" s="128" t="s">
        <v>226</v>
      </c>
      <c r="C74" s="129" t="s">
        <v>225</v>
      </c>
      <c r="D74" s="129"/>
      <c r="E74" s="129"/>
      <c r="F74" s="129"/>
      <c r="G74" s="129"/>
      <c r="H74" s="129"/>
      <c r="I74" s="129"/>
      <c r="J74" s="129"/>
      <c r="K74" s="129"/>
      <c r="L74" s="129"/>
      <c r="M74" s="129"/>
      <c r="N74" s="129"/>
      <c r="O74" s="129"/>
      <c r="P74" s="129"/>
      <c r="Q74" s="129"/>
      <c r="R74" s="129"/>
    </row>
    <row r="75" spans="1:18" s="131" customFormat="1" ht="16.5" customHeight="1">
      <c r="A75" s="132"/>
      <c r="B75" s="132" t="s">
        <v>2</v>
      </c>
      <c r="C75" s="133" t="s">
        <v>218</v>
      </c>
      <c r="D75" s="133"/>
      <c r="E75" s="133"/>
      <c r="F75" s="133"/>
      <c r="G75" s="133"/>
      <c r="H75" s="133"/>
      <c r="I75" s="133"/>
      <c r="J75" s="133"/>
      <c r="K75" s="133"/>
      <c r="L75" s="133"/>
      <c r="M75" s="133"/>
      <c r="N75" s="133"/>
      <c r="O75" s="133"/>
      <c r="P75" s="133"/>
      <c r="Q75" s="133"/>
      <c r="R75" s="133"/>
    </row>
    <row r="76" spans="1:18" s="26" customFormat="1" ht="24.75" customHeight="1">
      <c r="A76" s="83">
        <f>+A71+1</f>
        <v>57</v>
      </c>
      <c r="B76" s="83">
        <v>1</v>
      </c>
      <c r="C76" s="113" t="s">
        <v>119</v>
      </c>
      <c r="D76" s="112">
        <v>1988</v>
      </c>
      <c r="E76" s="112"/>
      <c r="F76" s="88" t="s">
        <v>183</v>
      </c>
      <c r="G76" s="85" t="s">
        <v>37</v>
      </c>
      <c r="H76" s="87">
        <v>3</v>
      </c>
      <c r="I76" s="94">
        <v>3</v>
      </c>
      <c r="J76" s="95" t="s">
        <v>33</v>
      </c>
      <c r="K76" s="100"/>
      <c r="L76" s="83" t="str">
        <f t="shared" ref="L76:L86" si="26">G76</f>
        <v>V.08.08.22</v>
      </c>
      <c r="M76" s="87">
        <f t="shared" ref="M76:M86" si="27">H76+1</f>
        <v>4</v>
      </c>
      <c r="N76" s="101">
        <f>+I76+0.33</f>
        <v>3.33</v>
      </c>
      <c r="O76" s="95" t="s">
        <v>117</v>
      </c>
      <c r="P76" s="96"/>
      <c r="Q76" s="102">
        <f>(N76-I76)*1490000*12</f>
        <v>5900400.0000000019</v>
      </c>
      <c r="R76" s="88" t="s">
        <v>51</v>
      </c>
    </row>
    <row r="77" spans="1:18" s="26" customFormat="1" ht="24.75" customHeight="1">
      <c r="A77" s="83">
        <f t="shared" si="8"/>
        <v>58</v>
      </c>
      <c r="B77" s="83">
        <f t="shared" ref="B77:B102" si="28">+B76+1</f>
        <v>2</v>
      </c>
      <c r="C77" s="113" t="s">
        <v>120</v>
      </c>
      <c r="D77" s="112"/>
      <c r="E77" s="112">
        <v>1985</v>
      </c>
      <c r="F77" s="88" t="s">
        <v>183</v>
      </c>
      <c r="G77" s="85" t="s">
        <v>37</v>
      </c>
      <c r="H77" s="87">
        <v>4</v>
      </c>
      <c r="I77" s="94">
        <v>3.33</v>
      </c>
      <c r="J77" s="95" t="s">
        <v>33</v>
      </c>
      <c r="K77" s="100"/>
      <c r="L77" s="83" t="str">
        <f t="shared" si="26"/>
        <v>V.08.08.22</v>
      </c>
      <c r="M77" s="87">
        <f t="shared" si="27"/>
        <v>5</v>
      </c>
      <c r="N77" s="101">
        <f>+I77+0.33</f>
        <v>3.66</v>
      </c>
      <c r="O77" s="95" t="s">
        <v>117</v>
      </c>
      <c r="P77" s="96"/>
      <c r="Q77" s="102">
        <f t="shared" ref="Q77:Q78" si="29">(N77-I77)*1490000*12</f>
        <v>5900400.0000000019</v>
      </c>
      <c r="R77" s="88" t="s">
        <v>51</v>
      </c>
    </row>
    <row r="78" spans="1:18" s="26" customFormat="1" ht="24.75" customHeight="1">
      <c r="A78" s="83">
        <f t="shared" si="8"/>
        <v>59</v>
      </c>
      <c r="B78" s="83">
        <f t="shared" si="28"/>
        <v>3</v>
      </c>
      <c r="C78" s="113" t="s">
        <v>121</v>
      </c>
      <c r="D78" s="112">
        <v>1982</v>
      </c>
      <c r="E78" s="112"/>
      <c r="F78" s="88" t="s">
        <v>177</v>
      </c>
      <c r="G78" s="85" t="s">
        <v>32</v>
      </c>
      <c r="H78" s="87">
        <v>5</v>
      </c>
      <c r="I78" s="94">
        <v>3.66</v>
      </c>
      <c r="J78" s="95" t="s">
        <v>33</v>
      </c>
      <c r="K78" s="100"/>
      <c r="L78" s="83" t="str">
        <f t="shared" si="26"/>
        <v>V.08.05.12</v>
      </c>
      <c r="M78" s="87">
        <f t="shared" si="27"/>
        <v>6</v>
      </c>
      <c r="N78" s="101">
        <f>+I78+0.33</f>
        <v>3.99</v>
      </c>
      <c r="O78" s="95" t="s">
        <v>117</v>
      </c>
      <c r="P78" s="96"/>
      <c r="Q78" s="102">
        <f t="shared" si="29"/>
        <v>5900400.0000000019</v>
      </c>
      <c r="R78" s="88" t="s">
        <v>51</v>
      </c>
    </row>
    <row r="79" spans="1:18" s="26" customFormat="1" ht="24.75" customHeight="1">
      <c r="A79" s="83">
        <f t="shared" si="8"/>
        <v>60</v>
      </c>
      <c r="B79" s="83">
        <f t="shared" si="28"/>
        <v>4</v>
      </c>
      <c r="C79" s="113" t="s">
        <v>125</v>
      </c>
      <c r="D79" s="112">
        <v>1978</v>
      </c>
      <c r="E79" s="112"/>
      <c r="F79" s="88" t="s">
        <v>177</v>
      </c>
      <c r="G79" s="85" t="s">
        <v>32</v>
      </c>
      <c r="H79" s="87">
        <v>5</v>
      </c>
      <c r="I79" s="94">
        <v>3.66</v>
      </c>
      <c r="J79" s="95" t="s">
        <v>28</v>
      </c>
      <c r="K79" s="100"/>
      <c r="L79" s="83" t="str">
        <f t="shared" si="26"/>
        <v>V.08.05.12</v>
      </c>
      <c r="M79" s="87">
        <f t="shared" si="27"/>
        <v>6</v>
      </c>
      <c r="N79" s="101">
        <f>+I79+0.33</f>
        <v>3.99</v>
      </c>
      <c r="O79" s="95" t="s">
        <v>117</v>
      </c>
      <c r="P79" s="96"/>
      <c r="Q79" s="102">
        <f>(N79-I79)*1490000*7</f>
        <v>3441900.0000000009</v>
      </c>
      <c r="R79" s="88" t="s">
        <v>202</v>
      </c>
    </row>
    <row r="80" spans="1:18" s="26" customFormat="1" ht="24.75" customHeight="1">
      <c r="A80" s="83">
        <f t="shared" si="8"/>
        <v>61</v>
      </c>
      <c r="B80" s="83">
        <f t="shared" si="28"/>
        <v>5</v>
      </c>
      <c r="C80" s="113" t="s">
        <v>126</v>
      </c>
      <c r="D80" s="112">
        <v>1994</v>
      </c>
      <c r="E80" s="112"/>
      <c r="F80" s="88" t="s">
        <v>164</v>
      </c>
      <c r="G80" s="85" t="s">
        <v>22</v>
      </c>
      <c r="H80" s="87">
        <v>3</v>
      </c>
      <c r="I80" s="94">
        <v>2.2599999999999998</v>
      </c>
      <c r="J80" s="95" t="s">
        <v>40</v>
      </c>
      <c r="K80" s="100"/>
      <c r="L80" s="83" t="str">
        <f t="shared" si="26"/>
        <v>V.08.05.13</v>
      </c>
      <c r="M80" s="87">
        <f t="shared" si="27"/>
        <v>4</v>
      </c>
      <c r="N80" s="101">
        <f>+I80+0.2</f>
        <v>2.46</v>
      </c>
      <c r="O80" s="95" t="s">
        <v>117</v>
      </c>
      <c r="P80" s="96"/>
      <c r="Q80" s="102">
        <f>(N80-I80)*1490000*8</f>
        <v>2384000.0000000023</v>
      </c>
      <c r="R80" s="88" t="s">
        <v>200</v>
      </c>
    </row>
    <row r="81" spans="1:18" s="26" customFormat="1" ht="24.75" customHeight="1">
      <c r="A81" s="83">
        <f t="shared" si="8"/>
        <v>62</v>
      </c>
      <c r="B81" s="83">
        <f t="shared" si="28"/>
        <v>6</v>
      </c>
      <c r="C81" s="113" t="s">
        <v>127</v>
      </c>
      <c r="D81" s="112"/>
      <c r="E81" s="112">
        <v>1988</v>
      </c>
      <c r="F81" s="88" t="s">
        <v>164</v>
      </c>
      <c r="G81" s="85" t="s">
        <v>22</v>
      </c>
      <c r="H81" s="87">
        <v>6</v>
      </c>
      <c r="I81" s="94">
        <v>2.86</v>
      </c>
      <c r="J81" s="95" t="s">
        <v>38</v>
      </c>
      <c r="K81" s="100"/>
      <c r="L81" s="83" t="str">
        <f t="shared" si="26"/>
        <v>V.08.05.13</v>
      </c>
      <c r="M81" s="87">
        <f t="shared" si="27"/>
        <v>7</v>
      </c>
      <c r="N81" s="101">
        <f>+I81+0.2</f>
        <v>3.06</v>
      </c>
      <c r="O81" s="95" t="s">
        <v>117</v>
      </c>
      <c r="P81" s="96"/>
      <c r="Q81" s="102">
        <f>(N81-I81)*1490000*6</f>
        <v>1788000.0000000019</v>
      </c>
      <c r="R81" s="88" t="s">
        <v>201</v>
      </c>
    </row>
    <row r="82" spans="1:18" s="26" customFormat="1" ht="24.75" customHeight="1">
      <c r="A82" s="83">
        <f t="shared" si="8"/>
        <v>63</v>
      </c>
      <c r="B82" s="83">
        <f t="shared" si="28"/>
        <v>7</v>
      </c>
      <c r="C82" s="113" t="s">
        <v>131</v>
      </c>
      <c r="D82" s="112">
        <v>1984</v>
      </c>
      <c r="E82" s="112"/>
      <c r="F82" s="88" t="s">
        <v>164</v>
      </c>
      <c r="G82" s="85" t="s">
        <v>22</v>
      </c>
      <c r="H82" s="87">
        <v>6</v>
      </c>
      <c r="I82" s="94">
        <v>2.86</v>
      </c>
      <c r="J82" s="95" t="s">
        <v>38</v>
      </c>
      <c r="K82" s="100"/>
      <c r="L82" s="83" t="str">
        <f t="shared" si="26"/>
        <v>V.08.05.13</v>
      </c>
      <c r="M82" s="87">
        <f t="shared" si="27"/>
        <v>7</v>
      </c>
      <c r="N82" s="101">
        <f>+I82+0.2</f>
        <v>3.06</v>
      </c>
      <c r="O82" s="95" t="s">
        <v>117</v>
      </c>
      <c r="P82" s="96"/>
      <c r="Q82" s="102">
        <f>(N82-I82)*1490000*6</f>
        <v>1788000.0000000019</v>
      </c>
      <c r="R82" s="88" t="s">
        <v>201</v>
      </c>
    </row>
    <row r="83" spans="1:18" s="26" customFormat="1" ht="24.75" customHeight="1">
      <c r="A83" s="83">
        <f t="shared" si="8"/>
        <v>64</v>
      </c>
      <c r="B83" s="83">
        <f t="shared" si="28"/>
        <v>8</v>
      </c>
      <c r="C83" s="113" t="s">
        <v>129</v>
      </c>
      <c r="D83" s="112"/>
      <c r="E83" s="112">
        <v>1984</v>
      </c>
      <c r="F83" s="88" t="s">
        <v>20</v>
      </c>
      <c r="G83" s="88">
        <v>16130</v>
      </c>
      <c r="H83" s="87">
        <v>6</v>
      </c>
      <c r="I83" s="94">
        <v>2.5499999999999998</v>
      </c>
      <c r="J83" s="95" t="s">
        <v>187</v>
      </c>
      <c r="K83" s="100"/>
      <c r="L83" s="83">
        <f t="shared" si="26"/>
        <v>16130</v>
      </c>
      <c r="M83" s="87">
        <f t="shared" si="27"/>
        <v>7</v>
      </c>
      <c r="N83" s="101">
        <f>+I83+0.18</f>
        <v>2.73</v>
      </c>
      <c r="O83" s="95" t="s">
        <v>117</v>
      </c>
      <c r="P83" s="96"/>
      <c r="Q83" s="102">
        <f>(N83-I83)*1490000*7</f>
        <v>1877400.0000000016</v>
      </c>
      <c r="R83" s="88" t="s">
        <v>202</v>
      </c>
    </row>
    <row r="84" spans="1:18" s="26" customFormat="1" ht="24.75" customHeight="1">
      <c r="A84" s="83">
        <f t="shared" si="8"/>
        <v>65</v>
      </c>
      <c r="B84" s="83">
        <f t="shared" si="28"/>
        <v>9</v>
      </c>
      <c r="C84" s="113" t="s">
        <v>134</v>
      </c>
      <c r="D84" s="112">
        <v>1994</v>
      </c>
      <c r="E84" s="112"/>
      <c r="F84" s="88" t="s">
        <v>164</v>
      </c>
      <c r="G84" s="85" t="s">
        <v>22</v>
      </c>
      <c r="H84" s="87">
        <v>3</v>
      </c>
      <c r="I84" s="94">
        <v>2.2599999999999998</v>
      </c>
      <c r="J84" s="95" t="s">
        <v>40</v>
      </c>
      <c r="K84" s="100"/>
      <c r="L84" s="83" t="str">
        <f t="shared" si="26"/>
        <v>V.08.05.13</v>
      </c>
      <c r="M84" s="87">
        <f t="shared" si="27"/>
        <v>4</v>
      </c>
      <c r="N84" s="101">
        <f>+I84+0.2</f>
        <v>2.46</v>
      </c>
      <c r="O84" s="95" t="s">
        <v>141</v>
      </c>
      <c r="P84" s="96"/>
      <c r="Q84" s="102">
        <f>(N84-I84)*1490000*6</f>
        <v>1788000.0000000019</v>
      </c>
      <c r="R84" s="88" t="s">
        <v>203</v>
      </c>
    </row>
    <row r="85" spans="1:18" s="26" customFormat="1" ht="24.75" customHeight="1">
      <c r="A85" s="83">
        <f t="shared" si="8"/>
        <v>66</v>
      </c>
      <c r="B85" s="83">
        <f t="shared" si="28"/>
        <v>10</v>
      </c>
      <c r="C85" s="119" t="s">
        <v>135</v>
      </c>
      <c r="D85" s="83"/>
      <c r="E85" s="83">
        <v>1988</v>
      </c>
      <c r="F85" s="88" t="s">
        <v>164</v>
      </c>
      <c r="G85" s="85" t="s">
        <v>22</v>
      </c>
      <c r="H85" s="87">
        <v>6</v>
      </c>
      <c r="I85" s="94">
        <v>2.86</v>
      </c>
      <c r="J85" s="95" t="s">
        <v>38</v>
      </c>
      <c r="K85" s="87"/>
      <c r="L85" s="83" t="str">
        <f t="shared" si="26"/>
        <v>V.08.05.13</v>
      </c>
      <c r="M85" s="87">
        <f t="shared" si="27"/>
        <v>7</v>
      </c>
      <c r="N85" s="101">
        <f>+I85+0.2</f>
        <v>3.06</v>
      </c>
      <c r="O85" s="95" t="s">
        <v>117</v>
      </c>
      <c r="P85" s="96"/>
      <c r="Q85" s="102">
        <f>(N85-I85)*1490000*6</f>
        <v>1788000.0000000019</v>
      </c>
      <c r="R85" s="88" t="s">
        <v>203</v>
      </c>
    </row>
    <row r="86" spans="1:18" s="26" customFormat="1" ht="24.75" customHeight="1">
      <c r="A86" s="114">
        <f t="shared" si="8"/>
        <v>67</v>
      </c>
      <c r="B86" s="114">
        <f t="shared" si="28"/>
        <v>11</v>
      </c>
      <c r="C86" s="120" t="s">
        <v>65</v>
      </c>
      <c r="D86" s="114"/>
      <c r="E86" s="114">
        <v>1983</v>
      </c>
      <c r="F86" s="104" t="s">
        <v>156</v>
      </c>
      <c r="G86" s="105" t="s">
        <v>21</v>
      </c>
      <c r="H86" s="121">
        <v>7</v>
      </c>
      <c r="I86" s="122">
        <v>3.06</v>
      </c>
      <c r="J86" s="123" t="s">
        <v>145</v>
      </c>
      <c r="K86" s="121"/>
      <c r="L86" s="114" t="str">
        <f t="shared" si="26"/>
        <v>V.08.03.07</v>
      </c>
      <c r="M86" s="121">
        <f t="shared" si="27"/>
        <v>8</v>
      </c>
      <c r="N86" s="124">
        <f>+I86+0.2</f>
        <v>3.2600000000000002</v>
      </c>
      <c r="O86" s="123" t="s">
        <v>117</v>
      </c>
      <c r="P86" s="125"/>
      <c r="Q86" s="126">
        <f>(N86-I86)*1490000*4</f>
        <v>1192000.0000000012</v>
      </c>
      <c r="R86" s="104" t="s">
        <v>204</v>
      </c>
    </row>
    <row r="87" spans="1:18" s="131" customFormat="1" ht="16.5" customHeight="1">
      <c r="A87" s="134"/>
      <c r="B87" s="135" t="s">
        <v>41</v>
      </c>
      <c r="C87" s="136" t="s">
        <v>217</v>
      </c>
      <c r="D87" s="136"/>
      <c r="E87" s="136"/>
      <c r="F87" s="136"/>
      <c r="G87" s="136"/>
      <c r="H87" s="136"/>
      <c r="I87" s="136"/>
      <c r="J87" s="136"/>
      <c r="K87" s="136"/>
      <c r="L87" s="136"/>
      <c r="M87" s="136"/>
      <c r="N87" s="136"/>
      <c r="O87" s="136"/>
      <c r="P87" s="136"/>
      <c r="Q87" s="136"/>
      <c r="R87" s="136"/>
    </row>
    <row r="88" spans="1:18" s="26" customFormat="1" ht="24.75" customHeight="1">
      <c r="A88" s="83">
        <f>+A86+1</f>
        <v>68</v>
      </c>
      <c r="B88" s="83">
        <v>1</v>
      </c>
      <c r="C88" s="113" t="s">
        <v>122</v>
      </c>
      <c r="D88" s="112"/>
      <c r="E88" s="112">
        <v>1989</v>
      </c>
      <c r="F88" s="87" t="s">
        <v>176</v>
      </c>
      <c r="G88" s="85" t="s">
        <v>26</v>
      </c>
      <c r="H88" s="87">
        <v>2</v>
      </c>
      <c r="I88" s="94">
        <v>2.67</v>
      </c>
      <c r="J88" s="95" t="s">
        <v>42</v>
      </c>
      <c r="K88" s="100"/>
      <c r="L88" s="83" t="str">
        <f>G88</f>
        <v>V.08.01.03</v>
      </c>
      <c r="M88" s="87">
        <f>H88+1</f>
        <v>3</v>
      </c>
      <c r="N88" s="101">
        <f>+I88+0.33</f>
        <v>3</v>
      </c>
      <c r="O88" s="95" t="s">
        <v>175</v>
      </c>
      <c r="P88" s="96"/>
      <c r="Q88" s="102">
        <f>(N88-I88)*1490000*12</f>
        <v>5900400.0000000019</v>
      </c>
      <c r="R88" s="88" t="s">
        <v>51</v>
      </c>
    </row>
    <row r="89" spans="1:18" s="26" customFormat="1" ht="24.75" customHeight="1">
      <c r="A89" s="83">
        <f t="shared" si="8"/>
        <v>69</v>
      </c>
      <c r="B89" s="83">
        <f t="shared" si="28"/>
        <v>2</v>
      </c>
      <c r="C89" s="113" t="s">
        <v>124</v>
      </c>
      <c r="D89" s="112"/>
      <c r="E89" s="112">
        <v>1983</v>
      </c>
      <c r="F89" s="87" t="s">
        <v>176</v>
      </c>
      <c r="G89" s="85" t="s">
        <v>26</v>
      </c>
      <c r="H89" s="87">
        <v>4</v>
      </c>
      <c r="I89" s="94">
        <v>3.33</v>
      </c>
      <c r="J89" s="95" t="s">
        <v>33</v>
      </c>
      <c r="K89" s="100"/>
      <c r="L89" s="83" t="str">
        <f>G89</f>
        <v>V.08.01.03</v>
      </c>
      <c r="M89" s="87">
        <f>H89+1</f>
        <v>5</v>
      </c>
      <c r="N89" s="101">
        <f>+I89+0.33</f>
        <v>3.66</v>
      </c>
      <c r="O89" s="95" t="s">
        <v>117</v>
      </c>
      <c r="P89" s="96"/>
      <c r="Q89" s="102">
        <f>(N89-I89)*1490000*12</f>
        <v>5900400.0000000019</v>
      </c>
      <c r="R89" s="88" t="s">
        <v>51</v>
      </c>
    </row>
    <row r="90" spans="1:18" s="26" customFormat="1" ht="24.75" customHeight="1">
      <c r="A90" s="83">
        <f t="shared" si="8"/>
        <v>70</v>
      </c>
      <c r="B90" s="83">
        <f t="shared" si="28"/>
        <v>3</v>
      </c>
      <c r="C90" s="113" t="s">
        <v>130</v>
      </c>
      <c r="D90" s="112">
        <v>1988</v>
      </c>
      <c r="E90" s="112"/>
      <c r="F90" s="88" t="s">
        <v>164</v>
      </c>
      <c r="G90" s="85" t="s">
        <v>22</v>
      </c>
      <c r="H90" s="87">
        <v>5</v>
      </c>
      <c r="I90" s="94">
        <v>2.66</v>
      </c>
      <c r="J90" s="95" t="s">
        <v>39</v>
      </c>
      <c r="K90" s="100"/>
      <c r="L90" s="83" t="str">
        <f t="shared" ref="L90" si="30">G90</f>
        <v>V.08.05.13</v>
      </c>
      <c r="M90" s="87">
        <f t="shared" ref="M90" si="31">H90+1</f>
        <v>6</v>
      </c>
      <c r="N90" s="101">
        <f t="shared" ref="N90:N94" si="32">+I90+0.2</f>
        <v>2.8600000000000003</v>
      </c>
      <c r="O90" s="95" t="s">
        <v>175</v>
      </c>
      <c r="P90" s="96"/>
      <c r="Q90" s="102">
        <f>(N90-I90)*1490000*8</f>
        <v>2384000.0000000023</v>
      </c>
      <c r="R90" s="88" t="s">
        <v>200</v>
      </c>
    </row>
    <row r="91" spans="1:18" s="26" customFormat="1" ht="24.75" customHeight="1">
      <c r="A91" s="83">
        <f t="shared" si="8"/>
        <v>71</v>
      </c>
      <c r="B91" s="83">
        <f t="shared" si="28"/>
        <v>4</v>
      </c>
      <c r="C91" s="113" t="s">
        <v>128</v>
      </c>
      <c r="D91" s="112"/>
      <c r="E91" s="112">
        <v>1985</v>
      </c>
      <c r="F91" s="88" t="s">
        <v>156</v>
      </c>
      <c r="G91" s="85" t="s">
        <v>21</v>
      </c>
      <c r="H91" s="87">
        <v>7</v>
      </c>
      <c r="I91" s="94">
        <v>3.06</v>
      </c>
      <c r="J91" s="95" t="s">
        <v>57</v>
      </c>
      <c r="K91" s="100"/>
      <c r="L91" s="83" t="str">
        <f t="shared" ref="L91:L95" si="33">G91</f>
        <v>V.08.03.07</v>
      </c>
      <c r="M91" s="87">
        <f t="shared" ref="M91:M95" si="34">H91+1</f>
        <v>8</v>
      </c>
      <c r="N91" s="101">
        <f t="shared" si="32"/>
        <v>3.2600000000000002</v>
      </c>
      <c r="O91" s="95" t="s">
        <v>144</v>
      </c>
      <c r="P91" s="96"/>
      <c r="Q91" s="102">
        <f>(N91-I91)*1490000*8</f>
        <v>2384000.0000000023</v>
      </c>
      <c r="R91" s="88" t="s">
        <v>200</v>
      </c>
    </row>
    <row r="92" spans="1:18" s="26" customFormat="1" ht="24.75" customHeight="1">
      <c r="A92" s="83">
        <f t="shared" si="8"/>
        <v>72</v>
      </c>
      <c r="B92" s="83">
        <f t="shared" si="28"/>
        <v>5</v>
      </c>
      <c r="C92" s="113" t="s">
        <v>123</v>
      </c>
      <c r="D92" s="112">
        <v>1989</v>
      </c>
      <c r="E92" s="112"/>
      <c r="F92" s="87" t="s">
        <v>167</v>
      </c>
      <c r="G92" s="85" t="s">
        <v>25</v>
      </c>
      <c r="H92" s="87">
        <v>5</v>
      </c>
      <c r="I92" s="94">
        <v>2.66</v>
      </c>
      <c r="J92" s="95" t="s">
        <v>39</v>
      </c>
      <c r="K92" s="100"/>
      <c r="L92" s="83" t="str">
        <f t="shared" ref="L92" si="35">G92</f>
        <v>V.08.08.23</v>
      </c>
      <c r="M92" s="87">
        <f t="shared" ref="M92" si="36">H92+1</f>
        <v>6</v>
      </c>
      <c r="N92" s="101">
        <f t="shared" si="32"/>
        <v>2.8600000000000003</v>
      </c>
      <c r="O92" s="95" t="s">
        <v>175</v>
      </c>
      <c r="P92" s="96"/>
      <c r="Q92" s="102">
        <f>(N92-I92)*1490000*8</f>
        <v>2384000.0000000023</v>
      </c>
      <c r="R92" s="88" t="s">
        <v>200</v>
      </c>
    </row>
    <row r="93" spans="1:18" s="26" customFormat="1" ht="24.75" customHeight="1">
      <c r="A93" s="83">
        <f t="shared" si="8"/>
        <v>73</v>
      </c>
      <c r="B93" s="83">
        <f t="shared" si="28"/>
        <v>6</v>
      </c>
      <c r="C93" s="113" t="s">
        <v>132</v>
      </c>
      <c r="D93" s="112">
        <v>1991</v>
      </c>
      <c r="E93" s="112"/>
      <c r="F93" s="87" t="s">
        <v>181</v>
      </c>
      <c r="G93" s="85" t="s">
        <v>182</v>
      </c>
      <c r="H93" s="87">
        <v>5</v>
      </c>
      <c r="I93" s="94">
        <v>2.66</v>
      </c>
      <c r="J93" s="95" t="s">
        <v>39</v>
      </c>
      <c r="K93" s="100"/>
      <c r="L93" s="83" t="str">
        <f t="shared" si="33"/>
        <v>V.08.10.29</v>
      </c>
      <c r="M93" s="87">
        <f t="shared" si="34"/>
        <v>6</v>
      </c>
      <c r="N93" s="101">
        <f t="shared" si="32"/>
        <v>2.8600000000000003</v>
      </c>
      <c r="O93" s="95" t="s">
        <v>175</v>
      </c>
      <c r="P93" s="96"/>
      <c r="Q93" s="102">
        <f>(N93-I93)*1490000*8</f>
        <v>2384000.0000000023</v>
      </c>
      <c r="R93" s="88" t="s">
        <v>200</v>
      </c>
    </row>
    <row r="94" spans="1:18" s="26" customFormat="1" ht="24.75" customHeight="1">
      <c r="A94" s="83">
        <f t="shared" si="8"/>
        <v>74</v>
      </c>
      <c r="B94" s="83">
        <f t="shared" si="28"/>
        <v>7</v>
      </c>
      <c r="C94" s="113" t="s">
        <v>133</v>
      </c>
      <c r="D94" s="112">
        <v>1983</v>
      </c>
      <c r="E94" s="112"/>
      <c r="F94" s="87" t="s">
        <v>181</v>
      </c>
      <c r="G94" s="85" t="s">
        <v>182</v>
      </c>
      <c r="H94" s="87">
        <v>6</v>
      </c>
      <c r="I94" s="94">
        <v>2.86</v>
      </c>
      <c r="J94" s="95" t="s">
        <v>40</v>
      </c>
      <c r="K94" s="100"/>
      <c r="L94" s="83" t="str">
        <f t="shared" ref="L94" si="37">G94</f>
        <v>V.08.10.29</v>
      </c>
      <c r="M94" s="87">
        <f t="shared" ref="M94" si="38">H94+1</f>
        <v>7</v>
      </c>
      <c r="N94" s="101">
        <f t="shared" si="32"/>
        <v>3.06</v>
      </c>
      <c r="O94" s="95" t="s">
        <v>117</v>
      </c>
      <c r="P94" s="96"/>
      <c r="Q94" s="102">
        <f>(N94-I94)*1490000*8</f>
        <v>2384000.0000000023</v>
      </c>
      <c r="R94" s="88" t="s">
        <v>200</v>
      </c>
    </row>
    <row r="95" spans="1:18" s="26" customFormat="1" ht="24.75" customHeight="1">
      <c r="A95" s="83">
        <f t="shared" si="8"/>
        <v>75</v>
      </c>
      <c r="B95" s="83">
        <f t="shared" si="28"/>
        <v>8</v>
      </c>
      <c r="C95" s="113" t="s">
        <v>236</v>
      </c>
      <c r="D95" s="112"/>
      <c r="E95" s="112">
        <v>1985</v>
      </c>
      <c r="F95" s="87" t="s">
        <v>176</v>
      </c>
      <c r="G95" s="85" t="s">
        <v>26</v>
      </c>
      <c r="H95" s="87">
        <v>3</v>
      </c>
      <c r="I95" s="94">
        <v>3</v>
      </c>
      <c r="J95" s="95" t="s">
        <v>29</v>
      </c>
      <c r="K95" s="100"/>
      <c r="L95" s="83" t="str">
        <f t="shared" si="33"/>
        <v>V.08.01.03</v>
      </c>
      <c r="M95" s="87">
        <f t="shared" si="34"/>
        <v>4</v>
      </c>
      <c r="N95" s="101">
        <f t="shared" ref="N95:N97" si="39">+I95+0.33</f>
        <v>3.33</v>
      </c>
      <c r="O95" s="95" t="s">
        <v>117</v>
      </c>
      <c r="P95" s="96"/>
      <c r="Q95" s="102">
        <f>(N95-I95)*1490000*6</f>
        <v>2950200.0000000009</v>
      </c>
      <c r="R95" s="88" t="s">
        <v>203</v>
      </c>
    </row>
    <row r="96" spans="1:18" s="26" customFormat="1" ht="24.75" customHeight="1">
      <c r="A96" s="83">
        <f t="shared" si="8"/>
        <v>76</v>
      </c>
      <c r="B96" s="83">
        <f t="shared" si="28"/>
        <v>9</v>
      </c>
      <c r="C96" s="119" t="s">
        <v>136</v>
      </c>
      <c r="D96" s="83">
        <v>1982</v>
      </c>
      <c r="E96" s="112"/>
      <c r="F96" s="88" t="s">
        <v>164</v>
      </c>
      <c r="G96" s="85" t="s">
        <v>22</v>
      </c>
      <c r="H96" s="87">
        <v>7</v>
      </c>
      <c r="I96" s="94">
        <v>3.06</v>
      </c>
      <c r="J96" s="95" t="s">
        <v>187</v>
      </c>
      <c r="K96" s="87"/>
      <c r="L96" s="83" t="str">
        <f>G96</f>
        <v>V.08.05.13</v>
      </c>
      <c r="M96" s="87">
        <f>H96+1</f>
        <v>8</v>
      </c>
      <c r="N96" s="101">
        <f>+I96+0.2</f>
        <v>3.2600000000000002</v>
      </c>
      <c r="O96" s="95" t="s">
        <v>175</v>
      </c>
      <c r="P96" s="96"/>
      <c r="Q96" s="102">
        <f>(N96-I96)*1490000*4</f>
        <v>1192000.0000000012</v>
      </c>
      <c r="R96" s="88" t="s">
        <v>212</v>
      </c>
    </row>
    <row r="97" spans="1:22" s="26" customFormat="1" ht="24.75" customHeight="1">
      <c r="A97" s="83">
        <f t="shared" si="8"/>
        <v>77</v>
      </c>
      <c r="B97" s="83">
        <f t="shared" si="28"/>
        <v>10</v>
      </c>
      <c r="C97" s="119" t="s">
        <v>137</v>
      </c>
      <c r="D97" s="83"/>
      <c r="E97" s="83">
        <v>1983</v>
      </c>
      <c r="F97" s="87" t="s">
        <v>176</v>
      </c>
      <c r="G97" s="85" t="s">
        <v>26</v>
      </c>
      <c r="H97" s="87">
        <v>3</v>
      </c>
      <c r="I97" s="94">
        <v>3</v>
      </c>
      <c r="J97" s="95" t="s">
        <v>29</v>
      </c>
      <c r="K97" s="87"/>
      <c r="L97" s="83" t="str">
        <f t="shared" ref="L97:L101" si="40">G97</f>
        <v>V.08.01.03</v>
      </c>
      <c r="M97" s="87">
        <f t="shared" ref="M97:M101" si="41">H97+1</f>
        <v>4</v>
      </c>
      <c r="N97" s="101">
        <f t="shared" si="39"/>
        <v>3.33</v>
      </c>
      <c r="O97" s="95" t="s">
        <v>117</v>
      </c>
      <c r="P97" s="96"/>
      <c r="Q97" s="102">
        <f>(N97-I97)*1490000*6</f>
        <v>2950200.0000000009</v>
      </c>
      <c r="R97" s="88" t="s">
        <v>206</v>
      </c>
    </row>
    <row r="98" spans="1:22" s="26" customFormat="1" ht="24.75" customHeight="1">
      <c r="A98" s="83">
        <f t="shared" si="8"/>
        <v>78</v>
      </c>
      <c r="B98" s="83">
        <f t="shared" si="28"/>
        <v>11</v>
      </c>
      <c r="C98" s="119" t="s">
        <v>108</v>
      </c>
      <c r="D98" s="83">
        <v>1984</v>
      </c>
      <c r="E98" s="112"/>
      <c r="F98" s="87" t="s">
        <v>176</v>
      </c>
      <c r="G98" s="85" t="s">
        <v>26</v>
      </c>
      <c r="H98" s="87">
        <v>2</v>
      </c>
      <c r="I98" s="94">
        <v>2.67</v>
      </c>
      <c r="J98" s="95" t="s">
        <v>184</v>
      </c>
      <c r="K98" s="87"/>
      <c r="L98" s="83" t="str">
        <f>G98</f>
        <v>V.08.01.03</v>
      </c>
      <c r="M98" s="87">
        <f>H98+1</f>
        <v>3</v>
      </c>
      <c r="N98" s="101">
        <f>+I98+0.33</f>
        <v>3</v>
      </c>
      <c r="O98" s="95" t="s">
        <v>117</v>
      </c>
      <c r="P98" s="96"/>
      <c r="Q98" s="102">
        <f t="shared" ref="Q98:Q101" si="42">(N98-I98)*1490000*4</f>
        <v>1966800.0000000005</v>
      </c>
      <c r="R98" s="88" t="s">
        <v>204</v>
      </c>
    </row>
    <row r="99" spans="1:22" s="26" customFormat="1" ht="24.75" customHeight="1">
      <c r="A99" s="83">
        <f t="shared" si="8"/>
        <v>79</v>
      </c>
      <c r="B99" s="83">
        <f t="shared" si="28"/>
        <v>12</v>
      </c>
      <c r="C99" s="84" t="s">
        <v>138</v>
      </c>
      <c r="D99" s="85"/>
      <c r="E99" s="85">
        <v>1990</v>
      </c>
      <c r="F99" s="88" t="s">
        <v>156</v>
      </c>
      <c r="G99" s="85" t="s">
        <v>21</v>
      </c>
      <c r="H99" s="88">
        <v>5</v>
      </c>
      <c r="I99" s="89">
        <v>2.66</v>
      </c>
      <c r="J99" s="95" t="s">
        <v>39</v>
      </c>
      <c r="K99" s="88"/>
      <c r="L99" s="83" t="str">
        <f t="shared" si="40"/>
        <v>V.08.03.07</v>
      </c>
      <c r="M99" s="87">
        <f t="shared" si="41"/>
        <v>6</v>
      </c>
      <c r="N99" s="101">
        <f>+I99+0.2</f>
        <v>2.8600000000000003</v>
      </c>
      <c r="O99" s="95" t="s">
        <v>180</v>
      </c>
      <c r="P99" s="97"/>
      <c r="Q99" s="102">
        <f t="shared" si="42"/>
        <v>1192000.0000000012</v>
      </c>
      <c r="R99" s="88" t="s">
        <v>204</v>
      </c>
    </row>
    <row r="100" spans="1:22" s="26" customFormat="1" ht="24.75" customHeight="1">
      <c r="A100" s="83">
        <f t="shared" si="8"/>
        <v>80</v>
      </c>
      <c r="B100" s="83">
        <f t="shared" si="28"/>
        <v>13</v>
      </c>
      <c r="C100" s="119" t="s">
        <v>139</v>
      </c>
      <c r="D100" s="83"/>
      <c r="E100" s="83">
        <v>1991</v>
      </c>
      <c r="F100" s="88" t="s">
        <v>156</v>
      </c>
      <c r="G100" s="85" t="s">
        <v>21</v>
      </c>
      <c r="H100" s="87">
        <v>5</v>
      </c>
      <c r="I100" s="94">
        <v>2.66</v>
      </c>
      <c r="J100" s="95" t="s">
        <v>39</v>
      </c>
      <c r="K100" s="87"/>
      <c r="L100" s="83" t="str">
        <f t="shared" si="40"/>
        <v>V.08.03.07</v>
      </c>
      <c r="M100" s="87">
        <f t="shared" si="41"/>
        <v>6</v>
      </c>
      <c r="N100" s="101">
        <f>+I100+0.2</f>
        <v>2.8600000000000003</v>
      </c>
      <c r="O100" s="95" t="s">
        <v>180</v>
      </c>
      <c r="P100" s="96"/>
      <c r="Q100" s="102">
        <f t="shared" si="42"/>
        <v>1192000.0000000012</v>
      </c>
      <c r="R100" s="88" t="s">
        <v>204</v>
      </c>
    </row>
    <row r="101" spans="1:22" s="26" customFormat="1" ht="24.75" customHeight="1">
      <c r="A101" s="83">
        <f t="shared" si="8"/>
        <v>81</v>
      </c>
      <c r="B101" s="83">
        <f t="shared" si="28"/>
        <v>14</v>
      </c>
      <c r="C101" s="119" t="s">
        <v>189</v>
      </c>
      <c r="D101" s="83"/>
      <c r="E101" s="83">
        <v>1991</v>
      </c>
      <c r="F101" s="88" t="s">
        <v>156</v>
      </c>
      <c r="G101" s="85" t="s">
        <v>21</v>
      </c>
      <c r="H101" s="87">
        <v>5</v>
      </c>
      <c r="I101" s="94">
        <v>2.66</v>
      </c>
      <c r="J101" s="95" t="s">
        <v>39</v>
      </c>
      <c r="K101" s="87"/>
      <c r="L101" s="83" t="str">
        <f t="shared" si="40"/>
        <v>V.08.03.07</v>
      </c>
      <c r="M101" s="87">
        <f t="shared" si="41"/>
        <v>6</v>
      </c>
      <c r="N101" s="101">
        <f>+I101+0.2</f>
        <v>2.8600000000000003</v>
      </c>
      <c r="O101" s="95" t="s">
        <v>180</v>
      </c>
      <c r="P101" s="96"/>
      <c r="Q101" s="102">
        <f t="shared" si="42"/>
        <v>1192000.0000000012</v>
      </c>
      <c r="R101" s="88" t="s">
        <v>204</v>
      </c>
    </row>
    <row r="102" spans="1:22" s="26" customFormat="1" ht="24.75" customHeight="1">
      <c r="A102" s="114">
        <f t="shared" si="8"/>
        <v>82</v>
      </c>
      <c r="B102" s="114">
        <f t="shared" si="28"/>
        <v>15</v>
      </c>
      <c r="C102" s="120" t="s">
        <v>66</v>
      </c>
      <c r="D102" s="114">
        <v>1989</v>
      </c>
      <c r="E102" s="127"/>
      <c r="F102" s="104" t="s">
        <v>156</v>
      </c>
      <c r="G102" s="105" t="s">
        <v>21</v>
      </c>
      <c r="H102" s="121">
        <v>5</v>
      </c>
      <c r="I102" s="122">
        <v>2.66</v>
      </c>
      <c r="J102" s="123" t="s">
        <v>142</v>
      </c>
      <c r="K102" s="121"/>
      <c r="L102" s="114" t="str">
        <f>G102</f>
        <v>V.08.03.07</v>
      </c>
      <c r="M102" s="121">
        <f>H102+1</f>
        <v>6</v>
      </c>
      <c r="N102" s="124">
        <f>+I102+0.2</f>
        <v>2.8600000000000003</v>
      </c>
      <c r="O102" s="123" t="s">
        <v>117</v>
      </c>
      <c r="P102" s="125"/>
      <c r="Q102" s="126">
        <f>(N102-I102)*1490000*3</f>
        <v>894000.00000000093</v>
      </c>
      <c r="R102" s="104" t="s">
        <v>205</v>
      </c>
    </row>
    <row r="103" spans="1:22" s="131" customFormat="1" ht="15">
      <c r="A103" s="39"/>
      <c r="B103" s="39"/>
      <c r="C103" s="168"/>
      <c r="D103" s="168"/>
      <c r="E103" s="168"/>
      <c r="F103" s="168"/>
      <c r="G103" s="168"/>
      <c r="H103" s="168"/>
      <c r="I103" s="168"/>
      <c r="J103" s="216"/>
      <c r="K103" s="168"/>
      <c r="L103" s="168"/>
      <c r="M103" s="168"/>
      <c r="N103" s="168"/>
      <c r="O103" s="176"/>
      <c r="P103" s="169" t="str">
        <f>+P72</f>
        <v>Cộng</v>
      </c>
      <c r="Q103" s="170">
        <f>SUM(Q88:Q102)</f>
        <v>37250000.000000022</v>
      </c>
      <c r="R103" s="69"/>
    </row>
    <row r="104" spans="1:22" s="172" customFormat="1" ht="15">
      <c r="A104" s="178"/>
      <c r="B104" s="179"/>
      <c r="C104" s="168"/>
      <c r="D104" s="168"/>
      <c r="E104" s="168"/>
      <c r="F104" s="168"/>
      <c r="G104" s="168"/>
      <c r="H104" s="168"/>
      <c r="I104" s="168"/>
      <c r="J104" s="216"/>
      <c r="K104" s="168"/>
      <c r="L104" s="168"/>
      <c r="M104" s="168"/>
      <c r="N104" s="168"/>
      <c r="O104" s="176"/>
      <c r="P104" s="169" t="s">
        <v>227</v>
      </c>
      <c r="Q104" s="171">
        <f>+Q73+Q103</f>
        <v>226122400.00000006</v>
      </c>
      <c r="R104" s="69"/>
      <c r="S104" s="173"/>
      <c r="V104" s="174"/>
    </row>
    <row r="105" spans="1:22" s="34" customFormat="1" ht="8.25" customHeight="1">
      <c r="B105" s="44"/>
      <c r="C105" s="33"/>
      <c r="D105" s="45"/>
      <c r="E105" s="46"/>
      <c r="F105" s="47"/>
      <c r="G105" s="44"/>
      <c r="H105" s="44"/>
      <c r="I105" s="44"/>
      <c r="J105" s="44"/>
      <c r="K105" s="44"/>
      <c r="L105" s="44"/>
      <c r="M105" s="44"/>
      <c r="N105" s="60"/>
      <c r="O105" s="44"/>
      <c r="P105" s="48"/>
      <c r="Q105" s="49"/>
      <c r="R105" s="50"/>
      <c r="S105" s="51"/>
      <c r="V105" s="52"/>
    </row>
    <row r="106" spans="1:22" s="53" customFormat="1" ht="18.75" customHeight="1">
      <c r="C106" s="62"/>
      <c r="D106" s="54"/>
      <c r="E106" s="55"/>
      <c r="F106" s="56"/>
      <c r="G106" s="57"/>
      <c r="H106" s="57"/>
      <c r="I106" s="57"/>
      <c r="J106" s="57"/>
      <c r="K106" s="224" t="s">
        <v>242</v>
      </c>
      <c r="L106" s="224"/>
      <c r="M106" s="224"/>
      <c r="N106" s="224"/>
      <c r="O106" s="224"/>
      <c r="P106" s="224"/>
      <c r="Q106" s="224"/>
      <c r="R106" s="224"/>
    </row>
    <row r="107" spans="1:22" s="21" customFormat="1" ht="18.75" customHeight="1">
      <c r="A107" s="31"/>
      <c r="B107" s="225" t="s">
        <v>237</v>
      </c>
      <c r="C107" s="225"/>
      <c r="D107" s="225"/>
      <c r="E107" s="225"/>
      <c r="F107" s="225"/>
      <c r="G107" s="32"/>
      <c r="H107" s="32"/>
      <c r="I107" s="32"/>
      <c r="J107" s="32"/>
      <c r="K107" s="225" t="s">
        <v>238</v>
      </c>
      <c r="L107" s="225"/>
      <c r="M107" s="225"/>
      <c r="N107" s="225"/>
      <c r="O107" s="225"/>
      <c r="P107" s="225"/>
      <c r="Q107" s="225"/>
      <c r="R107" s="225"/>
    </row>
    <row r="108" spans="1:22" s="21" customFormat="1" ht="18" customHeight="1">
      <c r="C108" s="23"/>
      <c r="D108" s="23"/>
      <c r="E108" s="23"/>
      <c r="F108" s="23"/>
      <c r="G108" s="23"/>
      <c r="H108" s="23"/>
      <c r="I108" s="23"/>
      <c r="J108" s="23"/>
      <c r="K108" s="225" t="s">
        <v>239</v>
      </c>
      <c r="L108" s="225"/>
      <c r="M108" s="225"/>
      <c r="N108" s="225"/>
      <c r="O108" s="225"/>
      <c r="P108" s="225"/>
      <c r="Q108" s="225"/>
      <c r="R108" s="225"/>
    </row>
    <row r="109" spans="1:22" s="21" customFormat="1" ht="12" customHeight="1">
      <c r="C109" s="23"/>
      <c r="D109" s="23"/>
      <c r="E109" s="23"/>
      <c r="F109" s="23"/>
      <c r="G109" s="23"/>
      <c r="H109" s="23"/>
      <c r="I109" s="23"/>
      <c r="J109" s="23"/>
      <c r="K109" s="23"/>
      <c r="L109" s="23"/>
      <c r="M109" s="23"/>
      <c r="N109" s="23"/>
      <c r="O109" s="23"/>
    </row>
    <row r="110" spans="1:22" s="21" customFormat="1" ht="24.75" customHeight="1">
      <c r="C110" s="23"/>
      <c r="D110" s="23"/>
      <c r="E110" s="23"/>
      <c r="F110" s="23"/>
      <c r="G110" s="23"/>
      <c r="H110" s="23"/>
      <c r="I110" s="23"/>
      <c r="J110" s="23"/>
      <c r="K110" s="23"/>
      <c r="L110" s="23"/>
      <c r="M110" s="23"/>
      <c r="N110" s="23"/>
      <c r="O110" s="23"/>
    </row>
    <row r="111" spans="1:22" s="21" customFormat="1" ht="12" customHeight="1">
      <c r="C111" s="23"/>
      <c r="D111" s="23"/>
      <c r="E111" s="23"/>
      <c r="F111" s="23"/>
      <c r="G111" s="23"/>
      <c r="H111" s="23"/>
      <c r="I111" s="23"/>
      <c r="J111" s="23"/>
      <c r="K111" s="23"/>
      <c r="L111" s="23"/>
      <c r="M111" s="23"/>
      <c r="N111" s="23"/>
      <c r="O111" s="23"/>
    </row>
    <row r="112" spans="1:22" s="21" customFormat="1" ht="16.5">
      <c r="C112" s="23"/>
      <c r="D112" s="23"/>
      <c r="E112" s="23"/>
      <c r="F112" s="23"/>
      <c r="G112" s="23"/>
      <c r="H112" s="23"/>
      <c r="I112" s="23"/>
      <c r="J112" s="23"/>
      <c r="K112" s="23"/>
      <c r="L112" s="23"/>
      <c r="M112" s="23"/>
      <c r="N112" s="23"/>
      <c r="O112" s="23"/>
    </row>
    <row r="113" spans="2:18" s="21" customFormat="1" ht="16.5">
      <c r="B113" s="226" t="s">
        <v>43</v>
      </c>
      <c r="C113" s="226"/>
      <c r="D113" s="226"/>
      <c r="E113" s="226"/>
      <c r="F113" s="226"/>
      <c r="G113" s="23"/>
      <c r="H113" s="23"/>
      <c r="I113" s="23"/>
      <c r="J113" s="23"/>
      <c r="K113" s="225" t="s">
        <v>118</v>
      </c>
      <c r="L113" s="225"/>
      <c r="M113" s="225"/>
      <c r="N113" s="225"/>
      <c r="O113" s="225"/>
      <c r="P113" s="225"/>
      <c r="Q113" s="225"/>
      <c r="R113" s="225"/>
    </row>
    <row r="114" spans="2:18" s="34" customFormat="1" ht="12" customHeight="1">
      <c r="B114" s="5"/>
      <c r="C114" s="58"/>
      <c r="D114" s="4"/>
      <c r="E114" s="4"/>
      <c r="F114" s="4"/>
      <c r="G114" s="4"/>
      <c r="H114" s="4"/>
      <c r="I114" s="4"/>
      <c r="J114" s="4"/>
      <c r="K114" s="4"/>
      <c r="L114" s="4"/>
      <c r="M114" s="4"/>
      <c r="N114" s="58"/>
      <c r="O114" s="4"/>
      <c r="P114" s="4"/>
      <c r="Q114" s="4"/>
      <c r="R114" s="59"/>
    </row>
    <row r="115" spans="2:18" s="34" customFormat="1" ht="12" customHeight="1">
      <c r="B115" s="5"/>
      <c r="C115" s="58"/>
      <c r="D115" s="4"/>
      <c r="E115" s="4"/>
      <c r="F115" s="4"/>
      <c r="G115" s="4"/>
      <c r="H115" s="4"/>
      <c r="I115" s="4"/>
      <c r="J115" s="4"/>
      <c r="K115" s="4"/>
      <c r="L115" s="4"/>
      <c r="M115" s="4"/>
      <c r="N115" s="58"/>
      <c r="O115" s="4"/>
      <c r="P115" s="4"/>
      <c r="Q115" s="4"/>
      <c r="R115" s="59"/>
    </row>
    <row r="116" spans="2:18" ht="12" customHeight="1">
      <c r="D116" s="2"/>
      <c r="E116" s="2"/>
    </row>
    <row r="117" spans="2:18" ht="12" customHeight="1">
      <c r="D117" s="2"/>
      <c r="E117" s="2"/>
    </row>
    <row r="118" spans="2:18" ht="12" customHeight="1">
      <c r="D118" s="2"/>
      <c r="E118" s="2"/>
    </row>
    <row r="119" spans="2:18" ht="12" customHeight="1">
      <c r="D119" s="2"/>
      <c r="E119" s="2"/>
    </row>
    <row r="120" spans="2:18" ht="12" customHeight="1">
      <c r="D120" s="2"/>
      <c r="E120" s="2"/>
    </row>
    <row r="121" spans="2:18" ht="12" customHeight="1">
      <c r="D121" s="2"/>
      <c r="E121" s="2"/>
    </row>
    <row r="122" spans="2:18" ht="19.5" customHeight="1">
      <c r="D122" s="2"/>
      <c r="E122" s="2"/>
    </row>
    <row r="123" spans="2:18">
      <c r="D123" s="2"/>
      <c r="E123" s="2"/>
    </row>
    <row r="124" spans="2:18" ht="15.75">
      <c r="D124" s="2"/>
      <c r="E124" s="2"/>
      <c r="M124" s="217"/>
      <c r="N124" s="217"/>
      <c r="O124" s="217"/>
      <c r="P124" s="217"/>
      <c r="Q124" s="217"/>
    </row>
    <row r="125" spans="2:18" ht="15.75">
      <c r="D125" s="2"/>
      <c r="E125" s="2"/>
      <c r="M125" s="36"/>
      <c r="N125" s="37"/>
      <c r="O125" s="36"/>
      <c r="P125" s="36"/>
      <c r="Q125" s="36"/>
    </row>
    <row r="126" spans="2:18" ht="15.75">
      <c r="D126" s="2"/>
      <c r="E126" s="2"/>
      <c r="M126" s="36"/>
      <c r="N126" s="37"/>
      <c r="O126" s="36"/>
      <c r="P126" s="36"/>
      <c r="Q126" s="36"/>
    </row>
    <row r="127" spans="2:18" ht="15.75">
      <c r="D127" s="2"/>
      <c r="E127" s="2"/>
      <c r="M127" s="36"/>
      <c r="N127" s="37"/>
      <c r="O127" s="36"/>
      <c r="P127" s="36"/>
      <c r="Q127" s="36"/>
    </row>
    <row r="128" spans="2:18" ht="15.75">
      <c r="D128" s="2"/>
      <c r="E128" s="2"/>
      <c r="M128" s="36"/>
      <c r="N128" s="37"/>
      <c r="O128" s="36"/>
      <c r="P128" s="36"/>
      <c r="Q128" s="36"/>
    </row>
    <row r="129" spans="3:17" ht="15.75">
      <c r="C129" s="17"/>
      <c r="D129" s="2"/>
      <c r="E129" s="2"/>
      <c r="M129" s="36"/>
      <c r="N129" s="37"/>
      <c r="O129" s="36"/>
      <c r="P129" s="36"/>
      <c r="Q129" s="36"/>
    </row>
    <row r="130" spans="3:17" ht="15.75">
      <c r="C130" s="37"/>
      <c r="D130" s="2"/>
      <c r="E130" s="2"/>
      <c r="M130" s="36"/>
      <c r="N130" s="37"/>
      <c r="O130" s="36"/>
      <c r="P130" s="36"/>
      <c r="Q130" s="36"/>
    </row>
    <row r="131" spans="3:17" ht="15.75">
      <c r="C131" s="37"/>
      <c r="D131" s="2"/>
      <c r="E131" s="2"/>
      <c r="M131" s="36"/>
      <c r="N131" s="37"/>
      <c r="O131" s="36"/>
      <c r="P131" s="36"/>
      <c r="Q131" s="36"/>
    </row>
    <row r="132" spans="3:17" ht="15.75">
      <c r="C132" s="37"/>
      <c r="D132" s="2"/>
      <c r="E132" s="2"/>
      <c r="M132" s="36"/>
      <c r="N132" s="37"/>
      <c r="O132" s="36"/>
      <c r="P132" s="36"/>
      <c r="Q132" s="36"/>
    </row>
    <row r="133" spans="3:17" ht="15.75">
      <c r="C133" s="37"/>
      <c r="D133" s="2"/>
      <c r="E133" s="2"/>
      <c r="M133" s="36"/>
      <c r="N133" s="37"/>
      <c r="O133" s="36"/>
      <c r="P133" s="36"/>
      <c r="Q133" s="36"/>
    </row>
    <row r="134" spans="3:17" ht="15.75">
      <c r="C134" s="37"/>
      <c r="D134" s="2"/>
      <c r="E134" s="2"/>
      <c r="M134" s="36"/>
      <c r="N134" s="37"/>
      <c r="O134" s="36"/>
      <c r="P134" s="36"/>
      <c r="Q134" s="36"/>
    </row>
    <row r="135" spans="3:17" ht="15.75">
      <c r="C135" s="37"/>
      <c r="D135" s="2"/>
      <c r="E135" s="2"/>
      <c r="M135" s="36"/>
      <c r="N135" s="37"/>
      <c r="O135" s="36"/>
      <c r="P135" s="36"/>
      <c r="Q135" s="36"/>
    </row>
    <row r="136" spans="3:17" ht="15.75">
      <c r="C136" s="37"/>
      <c r="D136" s="2"/>
      <c r="E136" s="2"/>
      <c r="M136" s="36"/>
      <c r="N136" s="37"/>
      <c r="O136" s="36"/>
      <c r="P136" s="36"/>
      <c r="Q136" s="36"/>
    </row>
    <row r="137" spans="3:17" ht="15.75">
      <c r="C137" s="37"/>
      <c r="D137" s="2"/>
      <c r="E137" s="2"/>
      <c r="M137" s="36"/>
      <c r="N137" s="37"/>
      <c r="O137" s="36"/>
      <c r="P137" s="36"/>
      <c r="Q137" s="36"/>
    </row>
    <row r="138" spans="3:17" ht="15.75">
      <c r="C138" s="37"/>
      <c r="D138" s="2"/>
      <c r="E138" s="2"/>
      <c r="M138" s="36"/>
      <c r="N138" s="37"/>
      <c r="O138" s="36"/>
      <c r="P138" s="36"/>
      <c r="Q138" s="36"/>
    </row>
    <row r="139" spans="3:17" ht="15.75">
      <c r="C139" s="37"/>
      <c r="D139" s="2"/>
      <c r="E139" s="2"/>
      <c r="M139" s="36"/>
      <c r="N139" s="37"/>
      <c r="O139" s="36"/>
      <c r="P139" s="36"/>
      <c r="Q139" s="36"/>
    </row>
    <row r="140" spans="3:17" ht="15.75">
      <c r="C140" s="37"/>
      <c r="D140" s="2"/>
      <c r="E140" s="2"/>
    </row>
    <row r="141" spans="3:17" ht="15.75">
      <c r="C141" s="37"/>
      <c r="D141" s="2"/>
      <c r="E141" s="2"/>
    </row>
    <row r="142" spans="3:17">
      <c r="D142" s="2"/>
      <c r="E142" s="2"/>
    </row>
    <row r="143" spans="3:17">
      <c r="D143" s="2"/>
      <c r="E143" s="2"/>
    </row>
    <row r="144" spans="3:17">
      <c r="D144" s="2"/>
      <c r="E144" s="2"/>
    </row>
    <row r="145" spans="4:5">
      <c r="D145" s="2"/>
      <c r="E145" s="2"/>
    </row>
    <row r="146" spans="4:5">
      <c r="D146" s="2"/>
      <c r="E146" s="2"/>
    </row>
    <row r="147" spans="4:5">
      <c r="D147" s="2"/>
      <c r="E147" s="2"/>
    </row>
    <row r="148" spans="4:5">
      <c r="D148" s="2"/>
      <c r="E148" s="2"/>
    </row>
    <row r="149" spans="4:5">
      <c r="D149" s="2"/>
      <c r="E149" s="2"/>
    </row>
    <row r="150" spans="4:5">
      <c r="D150" s="2"/>
      <c r="E150" s="2"/>
    </row>
    <row r="151" spans="4:5">
      <c r="D151" s="2"/>
      <c r="E151" s="2"/>
    </row>
    <row r="152" spans="4:5">
      <c r="D152" s="2"/>
      <c r="E152" s="2"/>
    </row>
    <row r="153" spans="4:5">
      <c r="D153" s="2"/>
      <c r="E153" s="2"/>
    </row>
    <row r="154" spans="4:5">
      <c r="D154" s="2"/>
      <c r="E154" s="2"/>
    </row>
    <row r="155" spans="4:5">
      <c r="D155" s="2"/>
      <c r="E155" s="2"/>
    </row>
    <row r="156" spans="4:5">
      <c r="D156" s="2"/>
      <c r="E156" s="2"/>
    </row>
    <row r="157" spans="4:5">
      <c r="D157" s="2"/>
      <c r="E157" s="2"/>
    </row>
    <row r="158" spans="4:5">
      <c r="D158" s="2"/>
      <c r="E158" s="2"/>
    </row>
    <row r="159" spans="4:5">
      <c r="D159" s="2"/>
      <c r="E159" s="2"/>
    </row>
    <row r="160" spans="4:5">
      <c r="D160" s="2"/>
      <c r="E160" s="2"/>
    </row>
    <row r="161" spans="4:5">
      <c r="D161" s="2"/>
      <c r="E161" s="2"/>
    </row>
    <row r="162" spans="4:5">
      <c r="D162" s="2"/>
      <c r="E162" s="2"/>
    </row>
    <row r="163" spans="4:5">
      <c r="D163" s="2"/>
      <c r="E163" s="2"/>
    </row>
    <row r="164" spans="4:5">
      <c r="D164" s="2"/>
      <c r="E164" s="2"/>
    </row>
    <row r="165" spans="4:5">
      <c r="D165" s="2"/>
      <c r="E165" s="2"/>
    </row>
    <row r="166" spans="4:5">
      <c r="D166" s="2"/>
      <c r="E166" s="2"/>
    </row>
    <row r="167" spans="4:5">
      <c r="D167" s="2"/>
      <c r="E167" s="2"/>
    </row>
    <row r="168" spans="4:5">
      <c r="D168" s="2"/>
      <c r="E168" s="2"/>
    </row>
    <row r="169" spans="4:5">
      <c r="D169" s="2"/>
      <c r="E169" s="2"/>
    </row>
    <row r="170" spans="4:5">
      <c r="D170" s="2"/>
      <c r="E170" s="2"/>
    </row>
    <row r="171" spans="4:5">
      <c r="D171" s="2"/>
      <c r="E171" s="2"/>
    </row>
    <row r="172" spans="4:5">
      <c r="D172" s="2"/>
      <c r="E172" s="2"/>
    </row>
    <row r="173" spans="4:5">
      <c r="D173" s="2"/>
      <c r="E173" s="2"/>
    </row>
    <row r="174" spans="4:5">
      <c r="D174" s="2"/>
      <c r="E174" s="2"/>
    </row>
    <row r="175" spans="4:5">
      <c r="D175" s="2"/>
      <c r="E175" s="2"/>
    </row>
    <row r="176" spans="4:5">
      <c r="D176" s="2"/>
      <c r="E176" s="2"/>
    </row>
    <row r="177" spans="4:5">
      <c r="D177" s="2"/>
      <c r="E177" s="2"/>
    </row>
    <row r="178" spans="4:5">
      <c r="D178" s="2"/>
      <c r="E178" s="2"/>
    </row>
    <row r="179" spans="4:5">
      <c r="D179" s="2"/>
      <c r="E179" s="2"/>
    </row>
    <row r="180" spans="4:5">
      <c r="D180" s="2"/>
      <c r="E180" s="2"/>
    </row>
    <row r="181" spans="4:5">
      <c r="D181" s="2"/>
      <c r="E181" s="2"/>
    </row>
    <row r="182" spans="4:5">
      <c r="D182" s="2"/>
      <c r="E182" s="2"/>
    </row>
    <row r="183" spans="4:5">
      <c r="D183" s="2"/>
      <c r="E183" s="2"/>
    </row>
    <row r="184" spans="4:5">
      <c r="D184" s="2"/>
      <c r="E184" s="2"/>
    </row>
    <row r="185" spans="4:5">
      <c r="D185" s="2"/>
      <c r="E185" s="2"/>
    </row>
    <row r="186" spans="4:5">
      <c r="D186" s="2"/>
      <c r="E186" s="2"/>
    </row>
    <row r="187" spans="4:5">
      <c r="D187" s="2"/>
      <c r="E187" s="2"/>
    </row>
    <row r="188" spans="4:5">
      <c r="D188" s="2"/>
      <c r="E188" s="2"/>
    </row>
    <row r="189" spans="4:5">
      <c r="D189" s="2"/>
      <c r="E189" s="2"/>
    </row>
    <row r="190" spans="4:5">
      <c r="D190" s="2"/>
      <c r="E190" s="2"/>
    </row>
    <row r="191" spans="4:5">
      <c r="D191" s="2"/>
      <c r="E191" s="2"/>
    </row>
    <row r="192" spans="4:5">
      <c r="D192" s="2"/>
      <c r="E192" s="2"/>
    </row>
    <row r="193" spans="4:5">
      <c r="D193" s="2"/>
      <c r="E193" s="2"/>
    </row>
    <row r="194" spans="4:5">
      <c r="D194" s="2"/>
      <c r="E194" s="2"/>
    </row>
    <row r="195" spans="4:5">
      <c r="D195" s="2"/>
      <c r="E195" s="2"/>
    </row>
    <row r="196" spans="4:5">
      <c r="D196" s="2"/>
      <c r="E196" s="2"/>
    </row>
    <row r="197" spans="4:5">
      <c r="D197" s="2"/>
      <c r="E197" s="2"/>
    </row>
    <row r="198" spans="4:5">
      <c r="D198" s="2"/>
      <c r="E198" s="2"/>
    </row>
    <row r="199" spans="4:5">
      <c r="D199" s="2"/>
      <c r="E199" s="2"/>
    </row>
    <row r="200" spans="4:5">
      <c r="D200" s="2"/>
      <c r="E200" s="2"/>
    </row>
    <row r="201" spans="4:5">
      <c r="D201" s="2"/>
      <c r="E201" s="2"/>
    </row>
    <row r="202" spans="4:5">
      <c r="D202" s="2"/>
      <c r="E202" s="2"/>
    </row>
    <row r="203" spans="4:5">
      <c r="D203" s="2"/>
      <c r="E203" s="2"/>
    </row>
    <row r="204" spans="4:5">
      <c r="D204" s="2"/>
      <c r="E204" s="2"/>
    </row>
    <row r="205" spans="4:5">
      <c r="D205" s="2"/>
      <c r="E205" s="2"/>
    </row>
    <row r="206" spans="4:5">
      <c r="D206" s="2"/>
      <c r="E206" s="2"/>
    </row>
    <row r="207" spans="4:5">
      <c r="D207" s="2"/>
      <c r="E207" s="2"/>
    </row>
    <row r="208" spans="4:5">
      <c r="D208" s="2"/>
      <c r="E208" s="2"/>
    </row>
    <row r="209" spans="4:5">
      <c r="D209" s="2"/>
      <c r="E209" s="2"/>
    </row>
    <row r="210" spans="4:5">
      <c r="D210" s="2"/>
      <c r="E210" s="2"/>
    </row>
    <row r="211" spans="4:5">
      <c r="D211" s="2"/>
      <c r="E211" s="2"/>
    </row>
    <row r="212" spans="4:5">
      <c r="D212" s="2"/>
      <c r="E212" s="2"/>
    </row>
    <row r="213" spans="4:5">
      <c r="D213" s="2"/>
      <c r="E213" s="2"/>
    </row>
    <row r="214" spans="4:5">
      <c r="D214" s="2"/>
      <c r="E214" s="2"/>
    </row>
    <row r="215" spans="4:5">
      <c r="D215" s="2"/>
      <c r="E215" s="2"/>
    </row>
    <row r="216" spans="4:5">
      <c r="D216" s="2"/>
      <c r="E216" s="2"/>
    </row>
    <row r="217" spans="4:5">
      <c r="D217" s="2"/>
      <c r="E217" s="2"/>
    </row>
    <row r="218" spans="4:5">
      <c r="D218" s="2"/>
      <c r="E218" s="2"/>
    </row>
    <row r="219" spans="4:5">
      <c r="E219" s="2"/>
    </row>
    <row r="220" spans="4:5">
      <c r="E220" s="2"/>
    </row>
  </sheetData>
  <mergeCells count="23">
    <mergeCell ref="C3:R3"/>
    <mergeCell ref="C4:R4"/>
    <mergeCell ref="B1:H1"/>
    <mergeCell ref="I1:R1"/>
    <mergeCell ref="Q8:R8"/>
    <mergeCell ref="B2:R2"/>
    <mergeCell ref="D5:R5"/>
    <mergeCell ref="D6:R6"/>
    <mergeCell ref="D7:R7"/>
    <mergeCell ref="M124:Q124"/>
    <mergeCell ref="G9:K9"/>
    <mergeCell ref="R9:R10"/>
    <mergeCell ref="D9:E9"/>
    <mergeCell ref="L9:Q9"/>
    <mergeCell ref="B107:F107"/>
    <mergeCell ref="B113:F113"/>
    <mergeCell ref="K108:R108"/>
    <mergeCell ref="K107:R107"/>
    <mergeCell ref="K113:R113"/>
    <mergeCell ref="A9:B10"/>
    <mergeCell ref="C9:C10"/>
    <mergeCell ref="F9:F10"/>
    <mergeCell ref="K106:R106"/>
  </mergeCells>
  <phoneticPr fontId="5" type="noConversion"/>
  <pageMargins left="0.47244094488188981" right="0.19685039370078741" top="0.23622047244094491" bottom="0.35433070866141736" header="0.19685039370078741" footer="0.15748031496062992"/>
  <pageSetup paperSize="9" scale="75" orientation="landscape" r:id="rId1"/>
  <headerFooter alignWithMargins="0">
    <oddFooter>&amp;C&amp;P</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33"/>
  <sheetViews>
    <sheetView showGridLines="0" topLeftCell="A7" zoomScaleNormal="100" workbookViewId="0">
      <selection activeCell="K20" sqref="K20:Q20"/>
    </sheetView>
  </sheetViews>
  <sheetFormatPr defaultRowHeight="12.75"/>
  <cols>
    <col min="1" max="1" width="5.28515625" style="3" customWidth="1"/>
    <col min="2" max="2" width="27" style="19" customWidth="1"/>
    <col min="3" max="3" width="7" style="3" customWidth="1"/>
    <col min="4" max="4" width="5.42578125" style="3" customWidth="1"/>
    <col min="5" max="5" width="16.5703125" style="2" bestFit="1" customWidth="1"/>
    <col min="6" max="6" width="11.140625" style="2" customWidth="1"/>
    <col min="7" max="7" width="10" style="2" customWidth="1"/>
    <col min="8" max="8" width="9.140625" style="2" customWidth="1"/>
    <col min="9" max="9" width="9.85546875" style="2" customWidth="1"/>
    <col min="10" max="10" width="7.7109375" style="2" customWidth="1"/>
    <col min="11" max="11" width="10.42578125" style="2" customWidth="1"/>
    <col min="12" max="12" width="9" style="2" customWidth="1"/>
    <col min="13" max="13" width="10.5703125" style="19" customWidth="1"/>
    <col min="14" max="14" width="11.7109375" style="2" customWidth="1"/>
    <col min="15" max="15" width="9.42578125" style="2" customWidth="1"/>
    <col min="16" max="16" width="13.140625" style="2" customWidth="1"/>
    <col min="17" max="17" width="26.42578125" style="16" customWidth="1"/>
    <col min="18" max="18" width="12.42578125" style="1" bestFit="1" customWidth="1"/>
    <col min="19" max="21" width="9.140625" style="1"/>
    <col min="22" max="22" width="9.5703125" style="1" bestFit="1" customWidth="1"/>
    <col min="23" max="23" width="14.5703125" style="1" bestFit="1" customWidth="1"/>
    <col min="24" max="16384" width="9.140625" style="1"/>
  </cols>
  <sheetData>
    <row r="1" spans="1:52" ht="41.25" customHeight="1">
      <c r="A1" s="228" t="s">
        <v>191</v>
      </c>
      <c r="B1" s="229"/>
      <c r="C1" s="229"/>
      <c r="D1" s="229"/>
      <c r="E1" s="229"/>
      <c r="F1" s="229"/>
      <c r="G1" s="229"/>
      <c r="H1" s="230" t="s">
        <v>192</v>
      </c>
      <c r="I1" s="231"/>
      <c r="J1" s="231"/>
      <c r="K1" s="231"/>
      <c r="L1" s="231"/>
      <c r="M1" s="231"/>
      <c r="N1" s="231"/>
      <c r="O1" s="231"/>
      <c r="P1" s="231"/>
      <c r="Q1" s="231"/>
    </row>
    <row r="2" spans="1:52" ht="102" customHeight="1">
      <c r="A2" s="233" t="s">
        <v>240</v>
      </c>
      <c r="B2" s="234"/>
      <c r="C2" s="234"/>
      <c r="D2" s="234"/>
      <c r="E2" s="234"/>
      <c r="F2" s="234"/>
      <c r="G2" s="234"/>
      <c r="H2" s="234"/>
      <c r="I2" s="234"/>
      <c r="J2" s="234"/>
      <c r="K2" s="234"/>
      <c r="L2" s="234"/>
      <c r="M2" s="234"/>
      <c r="N2" s="234"/>
      <c r="O2" s="234"/>
      <c r="P2" s="234"/>
      <c r="Q2" s="234"/>
    </row>
    <row r="3" spans="1:52" s="18" customFormat="1" ht="21" customHeight="1">
      <c r="B3" s="227" t="s">
        <v>220</v>
      </c>
      <c r="C3" s="227"/>
      <c r="D3" s="227"/>
      <c r="E3" s="227"/>
      <c r="F3" s="227"/>
      <c r="G3" s="227"/>
      <c r="H3" s="227"/>
      <c r="I3" s="227"/>
      <c r="J3" s="227"/>
      <c r="K3" s="227"/>
      <c r="L3" s="227"/>
      <c r="M3" s="227"/>
      <c r="N3" s="227"/>
      <c r="O3" s="227"/>
      <c r="P3" s="227"/>
      <c r="Q3" s="227"/>
    </row>
    <row r="4" spans="1:52" s="18" customFormat="1" ht="21" customHeight="1">
      <c r="B4" s="227" t="s">
        <v>3</v>
      </c>
      <c r="C4" s="227"/>
      <c r="D4" s="227"/>
      <c r="E4" s="227"/>
      <c r="F4" s="227"/>
      <c r="G4" s="227"/>
      <c r="H4" s="227"/>
      <c r="I4" s="227"/>
      <c r="J4" s="227"/>
      <c r="K4" s="227"/>
      <c r="L4" s="227"/>
      <c r="M4" s="227"/>
      <c r="N4" s="227"/>
      <c r="O4" s="227"/>
      <c r="P4" s="227"/>
      <c r="Q4" s="227"/>
    </row>
    <row r="5" spans="1:52" s="18" customFormat="1" ht="21" customHeight="1">
      <c r="B5" s="27"/>
      <c r="C5" s="227" t="s">
        <v>231</v>
      </c>
      <c r="D5" s="227"/>
      <c r="E5" s="227"/>
      <c r="F5" s="227"/>
      <c r="G5" s="227"/>
      <c r="H5" s="227"/>
      <c r="I5" s="227"/>
      <c r="J5" s="227"/>
      <c r="K5" s="227"/>
      <c r="L5" s="227"/>
      <c r="M5" s="227"/>
      <c r="N5" s="227"/>
      <c r="O5" s="227"/>
      <c r="P5" s="227"/>
      <c r="Q5" s="227"/>
    </row>
    <row r="6" spans="1:52" s="18" customFormat="1" ht="21" customHeight="1">
      <c r="B6" s="27"/>
      <c r="C6" s="227" t="s">
        <v>232</v>
      </c>
      <c r="D6" s="227"/>
      <c r="E6" s="227"/>
      <c r="F6" s="227"/>
      <c r="G6" s="227"/>
      <c r="H6" s="227"/>
      <c r="I6" s="227"/>
      <c r="J6" s="227"/>
      <c r="K6" s="227"/>
      <c r="L6" s="227"/>
      <c r="M6" s="227"/>
      <c r="N6" s="227"/>
      <c r="O6" s="227"/>
      <c r="P6" s="227"/>
      <c r="Q6" s="227"/>
    </row>
    <row r="7" spans="1:52" s="18" customFormat="1" ht="21" customHeight="1">
      <c r="B7" s="27"/>
      <c r="C7" s="227" t="s">
        <v>223</v>
      </c>
      <c r="D7" s="227"/>
      <c r="E7" s="227"/>
      <c r="F7" s="227"/>
      <c r="G7" s="227"/>
      <c r="H7" s="227"/>
      <c r="I7" s="227"/>
      <c r="J7" s="227"/>
      <c r="K7" s="227"/>
      <c r="L7" s="227"/>
      <c r="M7" s="227"/>
      <c r="N7" s="227"/>
      <c r="O7" s="227"/>
      <c r="P7" s="227"/>
      <c r="Q7" s="227"/>
    </row>
    <row r="8" spans="1:52" ht="15.75" customHeight="1">
      <c r="P8" s="232" t="s">
        <v>46</v>
      </c>
      <c r="Q8" s="232"/>
    </row>
    <row r="9" spans="1:52" s="38" customFormat="1" ht="32.25" customHeight="1">
      <c r="A9" s="244" t="s">
        <v>1</v>
      </c>
      <c r="B9" s="236" t="s">
        <v>7</v>
      </c>
      <c r="C9" s="223" t="s">
        <v>4</v>
      </c>
      <c r="D9" s="220"/>
      <c r="E9" s="221" t="s">
        <v>55</v>
      </c>
      <c r="F9" s="218" t="s">
        <v>54</v>
      </c>
      <c r="G9" s="219"/>
      <c r="H9" s="219"/>
      <c r="I9" s="219"/>
      <c r="J9" s="220"/>
      <c r="K9" s="223" t="s">
        <v>213</v>
      </c>
      <c r="L9" s="219"/>
      <c r="M9" s="219"/>
      <c r="N9" s="219"/>
      <c r="O9" s="219"/>
      <c r="P9" s="220"/>
      <c r="Q9" s="221" t="s">
        <v>30</v>
      </c>
    </row>
    <row r="10" spans="1:52" s="38" customFormat="1" ht="81" customHeight="1">
      <c r="A10" s="237"/>
      <c r="B10" s="237"/>
      <c r="C10" s="39" t="s">
        <v>0</v>
      </c>
      <c r="D10" s="40" t="s">
        <v>5</v>
      </c>
      <c r="E10" s="222"/>
      <c r="F10" s="35" t="s">
        <v>17</v>
      </c>
      <c r="G10" s="35" t="s">
        <v>16</v>
      </c>
      <c r="H10" s="35" t="s">
        <v>49</v>
      </c>
      <c r="I10" s="35" t="s">
        <v>50</v>
      </c>
      <c r="J10" s="35" t="s">
        <v>15</v>
      </c>
      <c r="K10" s="35" t="s">
        <v>17</v>
      </c>
      <c r="L10" s="35" t="s">
        <v>6</v>
      </c>
      <c r="M10" s="35" t="s">
        <v>47</v>
      </c>
      <c r="N10" s="35" t="s">
        <v>48</v>
      </c>
      <c r="O10" s="35" t="s">
        <v>18</v>
      </c>
      <c r="P10" s="35" t="s">
        <v>14</v>
      </c>
      <c r="Q10" s="222"/>
      <c r="R10" s="41"/>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row>
    <row r="11" spans="1:52" s="14" customFormat="1" ht="24.75" customHeight="1">
      <c r="A11" s="63">
        <v>1</v>
      </c>
      <c r="B11" s="63">
        <v>2</v>
      </c>
      <c r="C11" s="63">
        <v>3</v>
      </c>
      <c r="D11" s="63">
        <v>4</v>
      </c>
      <c r="E11" s="63">
        <v>5</v>
      </c>
      <c r="F11" s="63">
        <v>6</v>
      </c>
      <c r="G11" s="63">
        <v>7</v>
      </c>
      <c r="H11" s="63">
        <v>8</v>
      </c>
      <c r="I11" s="63">
        <v>9</v>
      </c>
      <c r="J11" s="63">
        <v>10</v>
      </c>
      <c r="K11" s="63">
        <v>11</v>
      </c>
      <c r="L11" s="63">
        <v>12</v>
      </c>
      <c r="M11" s="63">
        <v>13</v>
      </c>
      <c r="N11" s="63">
        <v>14</v>
      </c>
      <c r="O11" s="63">
        <v>15</v>
      </c>
      <c r="P11" s="63">
        <v>16</v>
      </c>
      <c r="Q11" s="64">
        <v>17</v>
      </c>
      <c r="R11" s="12"/>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row>
    <row r="12" spans="1:52" s="131" customFormat="1" ht="30" customHeight="1">
      <c r="A12" s="147" t="s">
        <v>2</v>
      </c>
      <c r="B12" s="157" t="s">
        <v>228</v>
      </c>
      <c r="C12" s="157"/>
      <c r="D12" s="157"/>
      <c r="E12" s="158"/>
      <c r="F12" s="158"/>
      <c r="G12" s="158"/>
      <c r="H12" s="158"/>
      <c r="I12" s="158"/>
      <c r="J12" s="158"/>
      <c r="K12" s="158"/>
      <c r="L12" s="158"/>
      <c r="M12" s="158"/>
      <c r="N12" s="158"/>
      <c r="O12" s="158"/>
      <c r="P12" s="158"/>
      <c r="Q12" s="158"/>
      <c r="R12" s="130"/>
    </row>
    <row r="13" spans="1:52" s="131" customFormat="1" ht="30" customHeight="1">
      <c r="A13" s="147" t="s">
        <v>41</v>
      </c>
      <c r="B13" s="162" t="s">
        <v>229</v>
      </c>
      <c r="C13" s="162"/>
      <c r="D13" s="162"/>
      <c r="E13" s="163"/>
      <c r="F13" s="163"/>
      <c r="G13" s="163"/>
      <c r="H13" s="163"/>
      <c r="I13" s="163"/>
      <c r="J13" s="163"/>
      <c r="K13" s="163"/>
      <c r="L13" s="163"/>
      <c r="M13" s="163"/>
      <c r="N13" s="163"/>
      <c r="O13" s="163"/>
      <c r="P13" s="163"/>
      <c r="Q13" s="163"/>
      <c r="R13" s="160"/>
    </row>
    <row r="14" spans="1:52" s="26" customFormat="1" ht="30" customHeight="1">
      <c r="A14" s="39">
        <v>1</v>
      </c>
      <c r="B14" s="137" t="s">
        <v>118</v>
      </c>
      <c r="C14" s="39">
        <v>1984</v>
      </c>
      <c r="D14" s="138"/>
      <c r="E14" s="139" t="s">
        <v>176</v>
      </c>
      <c r="F14" s="140" t="s">
        <v>26</v>
      </c>
      <c r="G14" s="139">
        <v>4</v>
      </c>
      <c r="H14" s="141">
        <v>3.33</v>
      </c>
      <c r="I14" s="142" t="s">
        <v>33</v>
      </c>
      <c r="J14" s="139"/>
      <c r="K14" s="39" t="str">
        <f>F14</f>
        <v>V.08.01.03</v>
      </c>
      <c r="L14" s="139">
        <f>G14+1</f>
        <v>5</v>
      </c>
      <c r="M14" s="143">
        <f>+H14+0.33</f>
        <v>3.66</v>
      </c>
      <c r="N14" s="142" t="s">
        <v>117</v>
      </c>
      <c r="O14" s="144"/>
      <c r="P14" s="145">
        <f>(M14-H14)*1490000*12</f>
        <v>5900400.0000000019</v>
      </c>
      <c r="Q14" s="65" t="s">
        <v>51</v>
      </c>
      <c r="R14" s="43"/>
    </row>
    <row r="15" spans="1:52" s="131" customFormat="1" ht="14.25" customHeight="1">
      <c r="A15" s="238" t="s">
        <v>8</v>
      </c>
      <c r="B15" s="239"/>
      <c r="C15" s="239"/>
      <c r="D15" s="240"/>
      <c r="E15" s="161"/>
      <c r="F15" s="161"/>
      <c r="G15" s="161"/>
      <c r="H15" s="161"/>
      <c r="I15" s="161"/>
      <c r="J15" s="161"/>
      <c r="K15" s="161"/>
      <c r="L15" s="161"/>
      <c r="M15" s="161"/>
      <c r="N15" s="161"/>
      <c r="O15" s="161"/>
      <c r="P15" s="170">
        <f>SUM(P14:P14)</f>
        <v>5900400.0000000019</v>
      </c>
      <c r="Q15" s="69"/>
    </row>
    <row r="16" spans="1:52" s="131" customFormat="1" ht="22.5" customHeight="1">
      <c r="A16" s="147" t="s">
        <v>208</v>
      </c>
      <c r="B16" s="164" t="s">
        <v>230</v>
      </c>
      <c r="C16" s="164"/>
      <c r="D16" s="164"/>
      <c r="E16" s="165"/>
      <c r="F16" s="165"/>
      <c r="G16" s="165"/>
      <c r="H16" s="165"/>
      <c r="I16" s="165"/>
      <c r="J16" s="165"/>
      <c r="K16" s="165"/>
      <c r="L16" s="165"/>
      <c r="M16" s="165"/>
      <c r="N16" s="165"/>
      <c r="O16" s="165"/>
      <c r="P16" s="166"/>
      <c r="Q16" s="167"/>
      <c r="R16" s="160"/>
    </row>
    <row r="17" spans="1:52" s="172" customFormat="1" ht="30" customHeight="1">
      <c r="A17" s="241" t="s">
        <v>209</v>
      </c>
      <c r="B17" s="242"/>
      <c r="C17" s="242"/>
      <c r="D17" s="242"/>
      <c r="E17" s="243"/>
      <c r="F17" s="159"/>
      <c r="G17" s="159"/>
      <c r="H17" s="159"/>
      <c r="I17" s="159"/>
      <c r="J17" s="159"/>
      <c r="K17" s="159"/>
      <c r="L17" s="159"/>
      <c r="M17" s="159"/>
      <c r="N17" s="159"/>
      <c r="O17" s="159"/>
      <c r="P17" s="171">
        <f>+P16+P15</f>
        <v>5900400.0000000019</v>
      </c>
      <c r="Q17" s="69"/>
      <c r="S17" s="173"/>
      <c r="V17" s="174"/>
    </row>
    <row r="18" spans="1:52" s="34" customFormat="1" ht="8.25" customHeight="1">
      <c r="A18" s="44"/>
      <c r="B18" s="33"/>
      <c r="C18" s="45"/>
      <c r="D18" s="46"/>
      <c r="E18" s="47"/>
      <c r="F18" s="44"/>
      <c r="G18" s="44"/>
      <c r="H18" s="44"/>
      <c r="I18" s="44"/>
      <c r="J18" s="44"/>
      <c r="K18" s="44"/>
      <c r="L18" s="44"/>
      <c r="M18" s="60"/>
      <c r="N18" s="44"/>
      <c r="O18" s="48"/>
      <c r="P18" s="49"/>
      <c r="Q18" s="50"/>
      <c r="S18" s="51"/>
      <c r="V18" s="52"/>
    </row>
    <row r="19" spans="1:52" s="53" customFormat="1" ht="18.75" customHeight="1">
      <c r="B19" s="62"/>
      <c r="C19" s="54"/>
      <c r="D19" s="55"/>
      <c r="E19" s="56"/>
      <c r="F19" s="57"/>
      <c r="G19" s="57"/>
      <c r="H19" s="57"/>
      <c r="I19" s="57"/>
      <c r="J19" s="57"/>
      <c r="K19" s="224" t="s">
        <v>242</v>
      </c>
      <c r="L19" s="224"/>
      <c r="M19" s="224"/>
      <c r="N19" s="224"/>
      <c r="O19" s="224"/>
      <c r="P19" s="224"/>
      <c r="Q19" s="224"/>
    </row>
    <row r="20" spans="1:52" s="21" customFormat="1" ht="18.75" customHeight="1">
      <c r="A20" s="31"/>
      <c r="B20" s="225" t="s">
        <v>237</v>
      </c>
      <c r="C20" s="225"/>
      <c r="D20" s="225"/>
      <c r="E20" s="225"/>
      <c r="F20" s="225"/>
      <c r="G20" s="32"/>
      <c r="H20" s="32"/>
      <c r="I20" s="32"/>
      <c r="J20" s="32"/>
      <c r="K20" s="225" t="s">
        <v>238</v>
      </c>
      <c r="L20" s="225"/>
      <c r="M20" s="225"/>
      <c r="N20" s="225"/>
      <c r="O20" s="225"/>
      <c r="P20" s="225"/>
      <c r="Q20" s="225"/>
    </row>
    <row r="21" spans="1:52" s="21" customFormat="1" ht="18" customHeight="1">
      <c r="C21" s="23"/>
      <c r="D21" s="23"/>
      <c r="E21" s="23"/>
      <c r="F21" s="23"/>
      <c r="G21" s="23"/>
      <c r="H21" s="23"/>
      <c r="I21" s="23"/>
      <c r="J21" s="23"/>
      <c r="K21" s="225" t="s">
        <v>239</v>
      </c>
      <c r="L21" s="225"/>
      <c r="M21" s="225"/>
      <c r="N21" s="225"/>
      <c r="O21" s="225"/>
      <c r="P21" s="225"/>
      <c r="Q21" s="225"/>
    </row>
    <row r="22" spans="1:52" s="21" customFormat="1" ht="12" customHeight="1">
      <c r="C22" s="23"/>
      <c r="D22" s="23"/>
      <c r="E22" s="23"/>
      <c r="F22" s="23"/>
      <c r="G22" s="23"/>
      <c r="H22" s="23"/>
      <c r="I22" s="23"/>
      <c r="J22" s="23"/>
      <c r="K22" s="23"/>
      <c r="L22" s="23"/>
      <c r="M22" s="23"/>
      <c r="N22" s="23"/>
      <c r="O22" s="23"/>
    </row>
    <row r="23" spans="1:52" s="21" customFormat="1" ht="24.75" customHeight="1">
      <c r="C23" s="23"/>
      <c r="D23" s="23"/>
      <c r="E23" s="23"/>
      <c r="F23" s="23"/>
      <c r="G23" s="23"/>
      <c r="H23" s="23"/>
      <c r="I23" s="23"/>
      <c r="J23" s="23"/>
      <c r="K23" s="23"/>
      <c r="L23" s="23"/>
      <c r="M23" s="23"/>
      <c r="N23" s="23"/>
      <c r="O23" s="23"/>
    </row>
    <row r="24" spans="1:52" s="21" customFormat="1" ht="12" customHeight="1">
      <c r="C24" s="23"/>
      <c r="D24" s="23"/>
      <c r="E24" s="23"/>
      <c r="F24" s="23"/>
      <c r="G24" s="23"/>
      <c r="H24" s="23"/>
      <c r="I24" s="23"/>
      <c r="J24" s="23"/>
      <c r="K24" s="23"/>
      <c r="L24" s="23"/>
      <c r="M24" s="23"/>
      <c r="N24" s="23"/>
      <c r="O24" s="23"/>
    </row>
    <row r="25" spans="1:52" s="21" customFormat="1" ht="16.5">
      <c r="C25" s="23"/>
      <c r="D25" s="23"/>
      <c r="E25" s="23"/>
      <c r="F25" s="23"/>
      <c r="G25" s="23"/>
      <c r="H25" s="23"/>
      <c r="I25" s="23"/>
      <c r="J25" s="23"/>
      <c r="K25" s="23"/>
      <c r="L25" s="23"/>
      <c r="M25" s="23"/>
      <c r="N25" s="23"/>
      <c r="O25" s="23"/>
    </row>
    <row r="26" spans="1:52" s="21" customFormat="1" ht="16.5">
      <c r="B26" s="226" t="s">
        <v>43</v>
      </c>
      <c r="C26" s="226"/>
      <c r="D26" s="226"/>
      <c r="E26" s="226"/>
      <c r="F26" s="226"/>
      <c r="G26" s="23"/>
      <c r="H26" s="23"/>
      <c r="I26" s="23"/>
      <c r="J26" s="23"/>
      <c r="K26" s="225" t="s">
        <v>118</v>
      </c>
      <c r="L26" s="225"/>
      <c r="M26" s="225"/>
      <c r="N26" s="225"/>
      <c r="O26" s="225"/>
      <c r="P26" s="225"/>
      <c r="Q26" s="225"/>
    </row>
    <row r="27" spans="1:52" s="34" customFormat="1" ht="12" customHeight="1">
      <c r="A27" s="5"/>
      <c r="B27" s="58"/>
      <c r="C27" s="4"/>
      <c r="D27" s="4"/>
      <c r="E27" s="4"/>
      <c r="F27" s="4"/>
      <c r="G27" s="4"/>
      <c r="H27" s="4"/>
      <c r="I27" s="4"/>
      <c r="J27" s="4"/>
      <c r="K27" s="4"/>
      <c r="L27" s="4"/>
      <c r="M27" s="58"/>
      <c r="N27" s="4"/>
      <c r="O27" s="4"/>
      <c r="P27" s="4"/>
      <c r="Q27" s="59"/>
    </row>
    <row r="28" spans="1:52" s="34" customFormat="1" ht="12" customHeight="1">
      <c r="A28" s="5"/>
      <c r="B28" s="58"/>
      <c r="C28" s="4"/>
      <c r="D28" s="4"/>
      <c r="E28" s="4"/>
      <c r="F28" s="4"/>
      <c r="G28" s="4"/>
      <c r="H28" s="4"/>
      <c r="I28" s="4"/>
      <c r="J28" s="4"/>
      <c r="K28" s="4"/>
      <c r="L28" s="4"/>
      <c r="M28" s="58"/>
      <c r="N28" s="4"/>
      <c r="O28" s="4"/>
      <c r="P28" s="4"/>
      <c r="Q28" s="59"/>
    </row>
    <row r="29" spans="1:52" ht="12" customHeight="1">
      <c r="C29" s="2"/>
      <c r="D29" s="2"/>
    </row>
    <row r="30" spans="1:52" ht="12" customHeight="1">
      <c r="C30" s="2"/>
      <c r="D30" s="2"/>
    </row>
    <row r="31" spans="1:52" s="16" customFormat="1" ht="12" customHeight="1">
      <c r="A31" s="3"/>
      <c r="B31" s="19"/>
      <c r="C31" s="2"/>
      <c r="D31" s="2"/>
      <c r="E31" s="2"/>
      <c r="F31" s="2"/>
      <c r="G31" s="2"/>
      <c r="H31" s="2"/>
      <c r="I31" s="2"/>
      <c r="J31" s="2"/>
      <c r="K31" s="2"/>
      <c r="L31" s="2"/>
      <c r="M31" s="19"/>
      <c r="N31" s="2"/>
      <c r="O31" s="2"/>
      <c r="P31" s="2"/>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row>
    <row r="32" spans="1:52" s="16" customFormat="1" ht="12" customHeight="1">
      <c r="A32" s="3"/>
      <c r="B32" s="19"/>
      <c r="C32" s="2"/>
      <c r="D32" s="2"/>
      <c r="E32" s="2"/>
      <c r="F32" s="2"/>
      <c r="G32" s="2"/>
      <c r="H32" s="2"/>
      <c r="I32" s="2"/>
      <c r="J32" s="2"/>
      <c r="K32" s="2"/>
      <c r="L32" s="2"/>
      <c r="M32" s="19"/>
      <c r="N32" s="2"/>
      <c r="O32" s="2"/>
      <c r="P32" s="2"/>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row>
    <row r="33" spans="1:52" s="16" customFormat="1" ht="12" customHeight="1">
      <c r="A33" s="3"/>
      <c r="B33" s="19"/>
      <c r="C33" s="2"/>
      <c r="D33" s="2"/>
      <c r="E33" s="2"/>
      <c r="F33" s="2"/>
      <c r="G33" s="2"/>
      <c r="H33" s="2"/>
      <c r="I33" s="2"/>
      <c r="J33" s="2"/>
      <c r="K33" s="2"/>
      <c r="L33" s="2"/>
      <c r="M33" s="19"/>
      <c r="N33" s="2"/>
      <c r="O33" s="2"/>
      <c r="P33" s="2"/>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row>
    <row r="34" spans="1:52" s="16" customFormat="1" ht="12" customHeight="1">
      <c r="A34" s="3"/>
      <c r="B34" s="19"/>
      <c r="C34" s="2"/>
      <c r="D34" s="2"/>
      <c r="E34" s="2"/>
      <c r="F34" s="2"/>
      <c r="G34" s="2"/>
      <c r="H34" s="2"/>
      <c r="I34" s="2"/>
      <c r="J34" s="2"/>
      <c r="K34" s="2"/>
      <c r="L34" s="2"/>
      <c r="M34" s="19"/>
      <c r="N34" s="2"/>
      <c r="O34" s="2"/>
      <c r="P34" s="2"/>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row>
    <row r="35" spans="1:52" s="16" customFormat="1" ht="19.5" customHeight="1">
      <c r="A35" s="3"/>
      <c r="B35" s="19"/>
      <c r="C35" s="2"/>
      <c r="D35" s="2"/>
      <c r="E35" s="2"/>
      <c r="F35" s="2"/>
      <c r="G35" s="2"/>
      <c r="H35" s="2"/>
      <c r="I35" s="2"/>
      <c r="J35" s="2"/>
      <c r="K35" s="2"/>
      <c r="L35" s="2"/>
      <c r="M35" s="19"/>
      <c r="N35" s="2"/>
      <c r="O35" s="2"/>
      <c r="P35" s="2"/>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row>
    <row r="36" spans="1:52" s="16" customFormat="1">
      <c r="A36" s="3"/>
      <c r="B36" s="19"/>
      <c r="C36" s="2"/>
      <c r="D36" s="2"/>
      <c r="E36" s="2"/>
      <c r="F36" s="2"/>
      <c r="G36" s="2"/>
      <c r="H36" s="2"/>
      <c r="I36" s="2"/>
      <c r="J36" s="2"/>
      <c r="K36" s="2"/>
      <c r="L36" s="2"/>
      <c r="M36" s="19"/>
      <c r="N36" s="2"/>
      <c r="O36" s="2"/>
      <c r="P36" s="2"/>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row>
    <row r="37" spans="1:52" s="16" customFormat="1" ht="15.75">
      <c r="A37" s="3"/>
      <c r="B37" s="19"/>
      <c r="C37" s="2"/>
      <c r="D37" s="2"/>
      <c r="E37" s="2"/>
      <c r="F37" s="2"/>
      <c r="G37" s="2"/>
      <c r="H37" s="2"/>
      <c r="I37" s="2"/>
      <c r="J37" s="2"/>
      <c r="K37" s="2"/>
      <c r="L37" s="217"/>
      <c r="M37" s="217"/>
      <c r="N37" s="217"/>
      <c r="O37" s="217"/>
      <c r="P37" s="217"/>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row>
    <row r="38" spans="1:52" s="16" customFormat="1" ht="15.75">
      <c r="A38" s="3"/>
      <c r="B38" s="19"/>
      <c r="C38" s="2"/>
      <c r="D38" s="2"/>
      <c r="E38" s="2"/>
      <c r="F38" s="2"/>
      <c r="G38" s="2"/>
      <c r="H38" s="2"/>
      <c r="I38" s="2"/>
      <c r="J38" s="2"/>
      <c r="K38" s="2"/>
      <c r="L38" s="61"/>
      <c r="M38" s="37"/>
      <c r="N38" s="61"/>
      <c r="O38" s="61"/>
      <c r="P38" s="6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row>
    <row r="39" spans="1:52" s="16" customFormat="1" ht="15.75">
      <c r="A39" s="3"/>
      <c r="B39" s="19"/>
      <c r="C39" s="2"/>
      <c r="D39" s="2"/>
      <c r="E39" s="2"/>
      <c r="F39" s="2"/>
      <c r="G39" s="2"/>
      <c r="H39" s="2"/>
      <c r="I39" s="2"/>
      <c r="J39" s="2"/>
      <c r="K39" s="2"/>
      <c r="L39" s="61"/>
      <c r="M39" s="37"/>
      <c r="N39" s="61"/>
      <c r="O39" s="61"/>
      <c r="P39" s="6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row>
    <row r="40" spans="1:52" s="16" customFormat="1" ht="15.75">
      <c r="A40" s="3"/>
      <c r="B40" s="19"/>
      <c r="C40" s="2"/>
      <c r="D40" s="2"/>
      <c r="E40" s="2"/>
      <c r="F40" s="2"/>
      <c r="G40" s="2"/>
      <c r="H40" s="2"/>
      <c r="I40" s="2"/>
      <c r="J40" s="2"/>
      <c r="K40" s="2"/>
      <c r="L40" s="61"/>
      <c r="M40" s="37"/>
      <c r="N40" s="61"/>
      <c r="O40" s="61"/>
      <c r="P40" s="6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row>
    <row r="41" spans="1:52" s="16" customFormat="1" ht="15.75">
      <c r="A41" s="3"/>
      <c r="B41" s="19"/>
      <c r="C41" s="2"/>
      <c r="D41" s="2"/>
      <c r="E41" s="2"/>
      <c r="F41" s="2"/>
      <c r="G41" s="2"/>
      <c r="H41" s="2"/>
      <c r="I41" s="2"/>
      <c r="J41" s="2"/>
      <c r="K41" s="2"/>
      <c r="L41" s="61"/>
      <c r="M41" s="37"/>
      <c r="N41" s="61"/>
      <c r="O41" s="61"/>
      <c r="P41" s="6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row>
    <row r="42" spans="1:52" s="16" customFormat="1" ht="15.75">
      <c r="A42" s="3"/>
      <c r="B42" s="17"/>
      <c r="C42" s="2"/>
      <c r="D42" s="2"/>
      <c r="E42" s="2"/>
      <c r="F42" s="2"/>
      <c r="G42" s="2"/>
      <c r="H42" s="2"/>
      <c r="I42" s="2"/>
      <c r="J42" s="2"/>
      <c r="K42" s="2"/>
      <c r="L42" s="61"/>
      <c r="M42" s="37"/>
      <c r="N42" s="61"/>
      <c r="O42" s="61"/>
      <c r="P42" s="6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row>
    <row r="43" spans="1:52" s="16" customFormat="1" ht="15.75">
      <c r="A43" s="3"/>
      <c r="B43" s="37"/>
      <c r="C43" s="2"/>
      <c r="D43" s="2"/>
      <c r="E43" s="2"/>
      <c r="F43" s="2"/>
      <c r="G43" s="2"/>
      <c r="H43" s="2"/>
      <c r="I43" s="2"/>
      <c r="J43" s="2"/>
      <c r="K43" s="2"/>
      <c r="L43" s="61"/>
      <c r="M43" s="37"/>
      <c r="N43" s="61"/>
      <c r="O43" s="61"/>
      <c r="P43" s="6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row>
    <row r="44" spans="1:52" s="16" customFormat="1" ht="15.75">
      <c r="A44" s="3"/>
      <c r="B44" s="37"/>
      <c r="C44" s="2"/>
      <c r="D44" s="2"/>
      <c r="E44" s="2"/>
      <c r="F44" s="2"/>
      <c r="G44" s="2"/>
      <c r="H44" s="2"/>
      <c r="I44" s="2"/>
      <c r="J44" s="2"/>
      <c r="K44" s="2"/>
      <c r="L44" s="61"/>
      <c r="M44" s="37"/>
      <c r="N44" s="61"/>
      <c r="O44" s="61"/>
      <c r="P44" s="6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row>
    <row r="45" spans="1:52" s="16" customFormat="1" ht="15.75">
      <c r="A45" s="3"/>
      <c r="B45" s="37"/>
      <c r="C45" s="2"/>
      <c r="D45" s="2"/>
      <c r="E45" s="2"/>
      <c r="F45" s="2"/>
      <c r="G45" s="2"/>
      <c r="H45" s="2"/>
      <c r="I45" s="2"/>
      <c r="J45" s="2"/>
      <c r="K45" s="2"/>
      <c r="L45" s="61"/>
      <c r="M45" s="37"/>
      <c r="N45" s="61"/>
      <c r="O45" s="61"/>
      <c r="P45" s="6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row>
    <row r="46" spans="1:52" s="16" customFormat="1" ht="15.75">
      <c r="A46" s="3"/>
      <c r="B46" s="37"/>
      <c r="C46" s="2"/>
      <c r="D46" s="2"/>
      <c r="E46" s="2"/>
      <c r="F46" s="2"/>
      <c r="G46" s="2"/>
      <c r="H46" s="2"/>
      <c r="I46" s="2"/>
      <c r="J46" s="2"/>
      <c r="K46" s="2"/>
      <c r="L46" s="61"/>
      <c r="M46" s="37"/>
      <c r="N46" s="61"/>
      <c r="O46" s="61"/>
      <c r="P46" s="6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row>
    <row r="47" spans="1:52" s="16" customFormat="1" ht="15.75">
      <c r="A47" s="3"/>
      <c r="B47" s="37"/>
      <c r="C47" s="2"/>
      <c r="D47" s="2"/>
      <c r="E47" s="2"/>
      <c r="F47" s="2"/>
      <c r="G47" s="2"/>
      <c r="H47" s="2"/>
      <c r="I47" s="2"/>
      <c r="J47" s="2"/>
      <c r="K47" s="2"/>
      <c r="L47" s="61"/>
      <c r="M47" s="37"/>
      <c r="N47" s="61"/>
      <c r="O47" s="61"/>
      <c r="P47" s="6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row>
    <row r="48" spans="1:52" s="16" customFormat="1" ht="15.75">
      <c r="A48" s="3"/>
      <c r="B48" s="37"/>
      <c r="C48" s="2"/>
      <c r="D48" s="2"/>
      <c r="E48" s="2"/>
      <c r="F48" s="2"/>
      <c r="G48" s="2"/>
      <c r="H48" s="2"/>
      <c r="I48" s="2"/>
      <c r="J48" s="2"/>
      <c r="K48" s="2"/>
      <c r="L48" s="61"/>
      <c r="M48" s="37"/>
      <c r="N48" s="61"/>
      <c r="O48" s="61"/>
      <c r="P48" s="6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row>
    <row r="49" spans="1:52" s="16" customFormat="1" ht="15.75">
      <c r="A49" s="3"/>
      <c r="B49" s="37"/>
      <c r="C49" s="2"/>
      <c r="D49" s="2"/>
      <c r="E49" s="2"/>
      <c r="F49" s="2"/>
      <c r="G49" s="2"/>
      <c r="H49" s="2"/>
      <c r="I49" s="2"/>
      <c r="J49" s="2"/>
      <c r="K49" s="2"/>
      <c r="L49" s="61"/>
      <c r="M49" s="37"/>
      <c r="N49" s="61"/>
      <c r="O49" s="61"/>
      <c r="P49" s="6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row>
    <row r="50" spans="1:52" s="16" customFormat="1" ht="15.75">
      <c r="A50" s="3"/>
      <c r="B50" s="37"/>
      <c r="C50" s="2"/>
      <c r="D50" s="2"/>
      <c r="E50" s="2"/>
      <c r="F50" s="2"/>
      <c r="G50" s="2"/>
      <c r="H50" s="2"/>
      <c r="I50" s="2"/>
      <c r="J50" s="2"/>
      <c r="K50" s="2"/>
      <c r="L50" s="61"/>
      <c r="M50" s="37"/>
      <c r="N50" s="61"/>
      <c r="O50" s="61"/>
      <c r="P50" s="6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row>
    <row r="51" spans="1:52" s="16" customFormat="1" ht="15.75">
      <c r="A51" s="3"/>
      <c r="B51" s="37"/>
      <c r="C51" s="2"/>
      <c r="D51" s="2"/>
      <c r="E51" s="2"/>
      <c r="F51" s="2"/>
      <c r="G51" s="2"/>
      <c r="H51" s="2"/>
      <c r="I51" s="2"/>
      <c r="J51" s="2"/>
      <c r="K51" s="2"/>
      <c r="L51" s="61"/>
      <c r="M51" s="37"/>
      <c r="N51" s="61"/>
      <c r="O51" s="61"/>
      <c r="P51" s="6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row>
    <row r="52" spans="1:52" s="16" customFormat="1" ht="15.75">
      <c r="A52" s="3"/>
      <c r="B52" s="37"/>
      <c r="C52" s="2"/>
      <c r="D52" s="2"/>
      <c r="E52" s="2"/>
      <c r="F52" s="2"/>
      <c r="G52" s="2"/>
      <c r="H52" s="2"/>
      <c r="I52" s="2"/>
      <c r="J52" s="2"/>
      <c r="K52" s="2"/>
      <c r="L52" s="61"/>
      <c r="M52" s="37"/>
      <c r="N52" s="61"/>
      <c r="O52" s="61"/>
      <c r="P52" s="6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row>
    <row r="53" spans="1:52" s="16" customFormat="1" ht="15.75">
      <c r="A53" s="3"/>
      <c r="B53" s="37"/>
      <c r="C53" s="2"/>
      <c r="D53" s="2"/>
      <c r="E53" s="2"/>
      <c r="F53" s="2"/>
      <c r="G53" s="2"/>
      <c r="H53" s="2"/>
      <c r="I53" s="2"/>
      <c r="J53" s="2"/>
      <c r="K53" s="2"/>
      <c r="L53" s="2"/>
      <c r="M53" s="19"/>
      <c r="N53" s="2"/>
      <c r="O53" s="2"/>
      <c r="P53" s="2"/>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row>
    <row r="54" spans="1:52" s="16" customFormat="1" ht="15.75">
      <c r="A54" s="3"/>
      <c r="B54" s="37"/>
      <c r="C54" s="2"/>
      <c r="D54" s="2"/>
      <c r="E54" s="2"/>
      <c r="F54" s="2"/>
      <c r="G54" s="2"/>
      <c r="H54" s="2"/>
      <c r="I54" s="2"/>
      <c r="J54" s="2"/>
      <c r="K54" s="2"/>
      <c r="L54" s="2"/>
      <c r="M54" s="19"/>
      <c r="N54" s="2"/>
      <c r="O54" s="2"/>
      <c r="P54" s="2"/>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row>
    <row r="55" spans="1:52" s="16" customFormat="1">
      <c r="A55" s="3"/>
      <c r="B55" s="19"/>
      <c r="C55" s="2"/>
      <c r="D55" s="2"/>
      <c r="E55" s="2"/>
      <c r="F55" s="2"/>
      <c r="G55" s="2"/>
      <c r="H55" s="2"/>
      <c r="I55" s="2"/>
      <c r="J55" s="2"/>
      <c r="K55" s="2"/>
      <c r="L55" s="2"/>
      <c r="M55" s="19"/>
      <c r="N55" s="2"/>
      <c r="O55" s="2"/>
      <c r="P55" s="2"/>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row>
    <row r="56" spans="1:52" s="16" customFormat="1">
      <c r="A56" s="3"/>
      <c r="B56" s="19"/>
      <c r="C56" s="2"/>
      <c r="D56" s="2"/>
      <c r="E56" s="2"/>
      <c r="F56" s="2"/>
      <c r="G56" s="2"/>
      <c r="H56" s="2"/>
      <c r="I56" s="2"/>
      <c r="J56" s="2"/>
      <c r="K56" s="2"/>
      <c r="L56" s="2"/>
      <c r="M56" s="19"/>
      <c r="N56" s="2"/>
      <c r="O56" s="2"/>
      <c r="P56" s="2"/>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row>
    <row r="57" spans="1:52" s="16" customFormat="1">
      <c r="A57" s="3"/>
      <c r="B57" s="19"/>
      <c r="C57" s="2"/>
      <c r="D57" s="2"/>
      <c r="E57" s="2"/>
      <c r="F57" s="2"/>
      <c r="G57" s="2"/>
      <c r="H57" s="2"/>
      <c r="I57" s="2"/>
      <c r="J57" s="2"/>
      <c r="K57" s="2"/>
      <c r="L57" s="2"/>
      <c r="M57" s="19"/>
      <c r="N57" s="2"/>
      <c r="O57" s="2"/>
      <c r="P57" s="2"/>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row>
    <row r="58" spans="1:52" s="16" customFormat="1">
      <c r="A58" s="3"/>
      <c r="B58" s="19"/>
      <c r="C58" s="2"/>
      <c r="D58" s="2"/>
      <c r="E58" s="2"/>
      <c r="F58" s="2"/>
      <c r="G58" s="2"/>
      <c r="H58" s="2"/>
      <c r="I58" s="2"/>
      <c r="J58" s="2"/>
      <c r="K58" s="2"/>
      <c r="L58" s="2"/>
      <c r="M58" s="19"/>
      <c r="N58" s="2"/>
      <c r="O58" s="2"/>
      <c r="P58" s="2"/>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row>
    <row r="59" spans="1:52" s="16" customFormat="1">
      <c r="A59" s="3"/>
      <c r="B59" s="19"/>
      <c r="C59" s="2"/>
      <c r="D59" s="2"/>
      <c r="E59" s="2"/>
      <c r="F59" s="2"/>
      <c r="G59" s="2"/>
      <c r="H59" s="2"/>
      <c r="I59" s="2"/>
      <c r="J59" s="2"/>
      <c r="K59" s="2"/>
      <c r="L59" s="2"/>
      <c r="M59" s="19"/>
      <c r="N59" s="2"/>
      <c r="O59" s="2"/>
      <c r="P59" s="2"/>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row>
    <row r="60" spans="1:52" s="16" customFormat="1">
      <c r="A60" s="3"/>
      <c r="B60" s="19"/>
      <c r="C60" s="2"/>
      <c r="D60" s="2"/>
      <c r="E60" s="2"/>
      <c r="F60" s="2"/>
      <c r="G60" s="2"/>
      <c r="H60" s="2"/>
      <c r="I60" s="2"/>
      <c r="J60" s="2"/>
      <c r="K60" s="2"/>
      <c r="L60" s="2"/>
      <c r="M60" s="19"/>
      <c r="N60" s="2"/>
      <c r="O60" s="2"/>
      <c r="P60" s="2"/>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row>
    <row r="61" spans="1:52" s="16" customFormat="1">
      <c r="A61" s="3"/>
      <c r="B61" s="19"/>
      <c r="C61" s="2"/>
      <c r="D61" s="2"/>
      <c r="E61" s="2"/>
      <c r="F61" s="2"/>
      <c r="G61" s="2"/>
      <c r="H61" s="2"/>
      <c r="I61" s="2"/>
      <c r="J61" s="2"/>
      <c r="K61" s="2"/>
      <c r="L61" s="2"/>
      <c r="M61" s="19"/>
      <c r="N61" s="2"/>
      <c r="O61" s="2"/>
      <c r="P61" s="2"/>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row>
    <row r="62" spans="1:52" s="16" customFormat="1">
      <c r="A62" s="3"/>
      <c r="B62" s="19"/>
      <c r="C62" s="2"/>
      <c r="D62" s="2"/>
      <c r="E62" s="2"/>
      <c r="F62" s="2"/>
      <c r="G62" s="2"/>
      <c r="H62" s="2"/>
      <c r="I62" s="2"/>
      <c r="J62" s="2"/>
      <c r="K62" s="2"/>
      <c r="L62" s="2"/>
      <c r="M62" s="19"/>
      <c r="N62" s="2"/>
      <c r="O62" s="2"/>
      <c r="P62" s="2"/>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row>
    <row r="63" spans="1:52" s="2" customFormat="1">
      <c r="A63" s="3"/>
      <c r="B63" s="19"/>
      <c r="M63" s="19"/>
      <c r="Q63" s="16"/>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row>
    <row r="64" spans="1:52" s="2" customFormat="1">
      <c r="A64" s="3"/>
      <c r="B64" s="19"/>
      <c r="M64" s="19"/>
      <c r="Q64" s="16"/>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row>
    <row r="65" spans="1:52" s="2" customFormat="1">
      <c r="A65" s="3"/>
      <c r="B65" s="19"/>
      <c r="M65" s="19"/>
      <c r="Q65" s="16"/>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row>
    <row r="66" spans="1:52" s="2" customFormat="1">
      <c r="A66" s="3"/>
      <c r="B66" s="19"/>
      <c r="M66" s="19"/>
      <c r="Q66" s="16"/>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row>
    <row r="67" spans="1:52" s="2" customFormat="1">
      <c r="A67" s="3"/>
      <c r="B67" s="19"/>
      <c r="M67" s="19"/>
      <c r="Q67" s="16"/>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row>
    <row r="68" spans="1:52" s="2" customFormat="1">
      <c r="A68" s="3"/>
      <c r="B68" s="19"/>
      <c r="M68" s="19"/>
      <c r="Q68" s="16"/>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row>
    <row r="69" spans="1:52" s="2" customFormat="1">
      <c r="A69" s="3"/>
      <c r="B69" s="19"/>
      <c r="M69" s="19"/>
      <c r="Q69" s="16"/>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row>
    <row r="70" spans="1:52" s="2" customFormat="1">
      <c r="A70" s="3"/>
      <c r="B70" s="19"/>
      <c r="M70" s="19"/>
      <c r="Q70" s="16"/>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row>
    <row r="71" spans="1:52" s="2" customFormat="1">
      <c r="A71" s="3"/>
      <c r="B71" s="19"/>
      <c r="M71" s="19"/>
      <c r="Q71" s="16"/>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row>
    <row r="72" spans="1:52" s="2" customFormat="1">
      <c r="A72" s="3"/>
      <c r="B72" s="19"/>
      <c r="M72" s="19"/>
      <c r="Q72" s="16"/>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row>
    <row r="73" spans="1:52" s="2" customFormat="1">
      <c r="A73" s="3"/>
      <c r="B73" s="19"/>
      <c r="M73" s="19"/>
      <c r="Q73" s="16"/>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row>
    <row r="74" spans="1:52" s="2" customFormat="1">
      <c r="A74" s="3"/>
      <c r="B74" s="19"/>
      <c r="M74" s="19"/>
      <c r="Q74" s="16"/>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row>
    <row r="75" spans="1:52" s="2" customFormat="1">
      <c r="A75" s="3"/>
      <c r="B75" s="19"/>
      <c r="M75" s="19"/>
      <c r="Q75" s="16"/>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row>
    <row r="76" spans="1:52" s="2" customFormat="1">
      <c r="A76" s="3"/>
      <c r="B76" s="19"/>
      <c r="M76" s="19"/>
      <c r="Q76" s="16"/>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row>
    <row r="77" spans="1:52" s="2" customFormat="1">
      <c r="A77" s="3"/>
      <c r="B77" s="19"/>
      <c r="M77" s="19"/>
      <c r="Q77" s="16"/>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row>
    <row r="78" spans="1:52" s="2" customFormat="1">
      <c r="A78" s="3"/>
      <c r="B78" s="19"/>
      <c r="M78" s="19"/>
      <c r="Q78" s="16"/>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row>
    <row r="79" spans="1:52" s="2" customFormat="1">
      <c r="A79" s="3"/>
      <c r="B79" s="19"/>
      <c r="M79" s="19"/>
      <c r="Q79" s="16"/>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row>
    <row r="80" spans="1:52" s="2" customFormat="1">
      <c r="A80" s="3"/>
      <c r="B80" s="19"/>
      <c r="M80" s="19"/>
      <c r="Q80" s="16"/>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row>
    <row r="81" spans="1:52" s="2" customFormat="1">
      <c r="A81" s="3"/>
      <c r="B81" s="19"/>
      <c r="M81" s="19"/>
      <c r="Q81" s="16"/>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row>
    <row r="82" spans="1:52" s="2" customFormat="1">
      <c r="A82" s="3"/>
      <c r="B82" s="19"/>
      <c r="M82" s="19"/>
      <c r="Q82" s="16"/>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row>
    <row r="83" spans="1:52" s="2" customFormat="1">
      <c r="A83" s="3"/>
      <c r="B83" s="19"/>
      <c r="M83" s="19"/>
      <c r="Q83" s="16"/>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row>
    <row r="84" spans="1:52" s="2" customFormat="1">
      <c r="A84" s="3"/>
      <c r="B84" s="19"/>
      <c r="M84" s="19"/>
      <c r="Q84" s="16"/>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row>
    <row r="85" spans="1:52" s="2" customFormat="1">
      <c r="A85" s="3"/>
      <c r="B85" s="19"/>
      <c r="M85" s="19"/>
      <c r="Q85" s="16"/>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row>
    <row r="86" spans="1:52" s="2" customFormat="1">
      <c r="A86" s="3"/>
      <c r="B86" s="19"/>
      <c r="M86" s="19"/>
      <c r="Q86" s="16"/>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row>
    <row r="87" spans="1:52" s="2" customFormat="1">
      <c r="A87" s="3"/>
      <c r="B87" s="19"/>
      <c r="M87" s="19"/>
      <c r="Q87" s="16"/>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row>
    <row r="88" spans="1:52" s="2" customFormat="1">
      <c r="A88" s="3"/>
      <c r="B88" s="19"/>
      <c r="M88" s="19"/>
      <c r="Q88" s="16"/>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row>
    <row r="89" spans="1:52" s="2" customFormat="1">
      <c r="A89" s="3"/>
      <c r="B89" s="19"/>
      <c r="M89" s="19"/>
      <c r="Q89" s="16"/>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row>
    <row r="90" spans="1:52" s="2" customFormat="1">
      <c r="A90" s="3"/>
      <c r="B90" s="19"/>
      <c r="M90" s="19"/>
      <c r="Q90" s="16"/>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row>
    <row r="91" spans="1:52" s="2" customFormat="1">
      <c r="A91" s="3"/>
      <c r="B91" s="19"/>
      <c r="M91" s="19"/>
      <c r="Q91" s="16"/>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row>
    <row r="92" spans="1:52" s="2" customFormat="1">
      <c r="A92" s="3"/>
      <c r="B92" s="19"/>
      <c r="M92" s="19"/>
      <c r="Q92" s="16"/>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row>
    <row r="93" spans="1:52" s="2" customFormat="1">
      <c r="A93" s="3"/>
      <c r="B93" s="19"/>
      <c r="M93" s="19"/>
      <c r="Q93" s="16"/>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row>
    <row r="94" spans="1:52" s="2" customFormat="1">
      <c r="A94" s="3"/>
      <c r="B94" s="19"/>
      <c r="M94" s="19"/>
      <c r="Q94" s="16"/>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row>
    <row r="95" spans="1:52" s="2" customFormat="1">
      <c r="A95" s="3"/>
      <c r="B95" s="19"/>
      <c r="M95" s="19"/>
      <c r="Q95" s="16"/>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row>
    <row r="96" spans="1:52" s="2" customFormat="1">
      <c r="A96" s="3"/>
      <c r="B96" s="19"/>
      <c r="M96" s="19"/>
      <c r="Q96" s="16"/>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row>
    <row r="97" spans="1:52" s="2" customFormat="1">
      <c r="A97" s="3"/>
      <c r="B97" s="19"/>
      <c r="M97" s="19"/>
      <c r="Q97" s="16"/>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row>
    <row r="98" spans="1:52" s="2" customFormat="1">
      <c r="A98" s="3"/>
      <c r="B98" s="19"/>
      <c r="M98" s="19"/>
      <c r="Q98" s="16"/>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row>
    <row r="99" spans="1:52" s="2" customFormat="1">
      <c r="A99" s="3"/>
      <c r="B99" s="19"/>
      <c r="M99" s="19"/>
      <c r="Q99" s="16"/>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row>
    <row r="100" spans="1:52" s="2" customFormat="1">
      <c r="A100" s="3"/>
      <c r="B100" s="19"/>
      <c r="M100" s="19"/>
      <c r="Q100" s="16"/>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row>
    <row r="101" spans="1:52" s="2" customFormat="1">
      <c r="A101" s="3"/>
      <c r="B101" s="19"/>
      <c r="M101" s="19"/>
      <c r="Q101" s="16"/>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row>
    <row r="102" spans="1:52" s="2" customFormat="1">
      <c r="A102" s="3"/>
      <c r="B102" s="19"/>
      <c r="M102" s="19"/>
      <c r="Q102" s="16"/>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row>
    <row r="103" spans="1:52" s="2" customFormat="1">
      <c r="A103" s="3"/>
      <c r="B103" s="19"/>
      <c r="M103" s="19"/>
      <c r="Q103" s="16"/>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row>
    <row r="104" spans="1:52" s="2" customFormat="1">
      <c r="A104" s="3"/>
      <c r="B104" s="19"/>
      <c r="M104" s="19"/>
      <c r="Q104" s="16"/>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row>
    <row r="105" spans="1:52" s="2" customFormat="1">
      <c r="A105" s="3"/>
      <c r="B105" s="19"/>
      <c r="M105" s="19"/>
      <c r="Q105" s="16"/>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row>
    <row r="106" spans="1:52" s="2" customFormat="1">
      <c r="A106" s="3"/>
      <c r="B106" s="19"/>
      <c r="M106" s="19"/>
      <c r="Q106" s="16"/>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row>
    <row r="107" spans="1:52" s="2" customFormat="1">
      <c r="A107" s="3"/>
      <c r="B107" s="19"/>
      <c r="M107" s="19"/>
      <c r="Q107" s="16"/>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row>
    <row r="108" spans="1:52" s="2" customFormat="1">
      <c r="A108" s="3"/>
      <c r="B108" s="19"/>
      <c r="M108" s="19"/>
      <c r="Q108" s="16"/>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row>
    <row r="109" spans="1:52" s="2" customFormat="1">
      <c r="A109" s="3"/>
      <c r="B109" s="19"/>
      <c r="M109" s="19"/>
      <c r="Q109" s="16"/>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row>
    <row r="110" spans="1:52" s="2" customFormat="1">
      <c r="A110" s="3"/>
      <c r="B110" s="19"/>
      <c r="M110" s="19"/>
      <c r="Q110" s="16"/>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row>
    <row r="111" spans="1:52" s="2" customFormat="1">
      <c r="A111" s="3"/>
      <c r="B111" s="19"/>
      <c r="M111" s="19"/>
      <c r="Q111" s="16"/>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row>
    <row r="112" spans="1:52" s="2" customFormat="1">
      <c r="A112" s="3"/>
      <c r="B112" s="19"/>
      <c r="M112" s="19"/>
      <c r="Q112" s="16"/>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row>
    <row r="113" spans="1:52" s="2" customFormat="1">
      <c r="A113" s="3"/>
      <c r="B113" s="19"/>
      <c r="M113" s="19"/>
      <c r="Q113" s="16"/>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row>
    <row r="114" spans="1:52" s="2" customFormat="1">
      <c r="A114" s="3"/>
      <c r="B114" s="19"/>
      <c r="M114" s="19"/>
      <c r="Q114" s="16"/>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row>
    <row r="115" spans="1:52" s="2" customFormat="1">
      <c r="A115" s="3"/>
      <c r="B115" s="19"/>
      <c r="M115" s="19"/>
      <c r="Q115" s="16"/>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row>
    <row r="116" spans="1:52" s="2" customFormat="1">
      <c r="A116" s="3"/>
      <c r="B116" s="19"/>
      <c r="M116" s="19"/>
      <c r="Q116" s="16"/>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row>
    <row r="117" spans="1:52" s="2" customFormat="1">
      <c r="A117" s="3"/>
      <c r="B117" s="19"/>
      <c r="M117" s="19"/>
      <c r="Q117" s="16"/>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row>
    <row r="118" spans="1:52" s="2" customFormat="1">
      <c r="A118" s="3"/>
      <c r="B118" s="19"/>
      <c r="M118" s="19"/>
      <c r="Q118" s="16"/>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row>
    <row r="119" spans="1:52" s="2" customFormat="1">
      <c r="A119" s="3"/>
      <c r="B119" s="19"/>
      <c r="M119" s="19"/>
      <c r="Q119" s="16"/>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row>
    <row r="120" spans="1:52" s="2" customFormat="1">
      <c r="A120" s="3"/>
      <c r="B120" s="19"/>
      <c r="M120" s="19"/>
      <c r="Q120" s="16"/>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row>
    <row r="121" spans="1:52" s="2" customFormat="1">
      <c r="A121" s="3"/>
      <c r="B121" s="19"/>
      <c r="M121" s="19"/>
      <c r="Q121" s="16"/>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row>
    <row r="122" spans="1:52" s="2" customFormat="1">
      <c r="A122" s="3"/>
      <c r="B122" s="19"/>
      <c r="M122" s="19"/>
      <c r="Q122" s="16"/>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row>
    <row r="123" spans="1:52" s="2" customFormat="1">
      <c r="A123" s="3"/>
      <c r="B123" s="19"/>
      <c r="M123" s="19"/>
      <c r="Q123" s="16"/>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row>
    <row r="124" spans="1:52" s="2" customFormat="1">
      <c r="A124" s="3"/>
      <c r="B124" s="19"/>
      <c r="M124" s="19"/>
      <c r="Q124" s="16"/>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row>
    <row r="125" spans="1:52" s="2" customFormat="1">
      <c r="A125" s="3"/>
      <c r="B125" s="19"/>
      <c r="M125" s="19"/>
      <c r="Q125" s="16"/>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row>
    <row r="126" spans="1:52" s="2" customFormat="1">
      <c r="A126" s="3"/>
      <c r="B126" s="19"/>
      <c r="M126" s="19"/>
      <c r="Q126" s="16"/>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row>
    <row r="127" spans="1:52" s="2" customFormat="1">
      <c r="A127" s="3"/>
      <c r="B127" s="19"/>
      <c r="M127" s="19"/>
      <c r="Q127" s="16"/>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row>
    <row r="128" spans="1:52" s="2" customFormat="1">
      <c r="A128" s="3"/>
      <c r="B128" s="19"/>
      <c r="M128" s="19"/>
      <c r="Q128" s="16"/>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row>
    <row r="129" spans="1:52" s="2" customFormat="1">
      <c r="A129" s="3"/>
      <c r="B129" s="19"/>
      <c r="M129" s="19"/>
      <c r="Q129" s="16"/>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row>
    <row r="130" spans="1:52" s="2" customFormat="1">
      <c r="A130" s="3"/>
      <c r="B130" s="19"/>
      <c r="M130" s="19"/>
      <c r="Q130" s="16"/>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row>
    <row r="131" spans="1:52" s="2" customFormat="1">
      <c r="A131" s="3"/>
      <c r="B131" s="19"/>
      <c r="M131" s="19"/>
      <c r="Q131" s="16"/>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row>
    <row r="132" spans="1:52" s="2" customFormat="1">
      <c r="A132" s="3"/>
      <c r="B132" s="19"/>
      <c r="C132" s="3"/>
      <c r="M132" s="19"/>
      <c r="Q132" s="16"/>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row>
    <row r="133" spans="1:52" s="2" customFormat="1">
      <c r="A133" s="3"/>
      <c r="B133" s="19"/>
      <c r="C133" s="3"/>
      <c r="M133" s="19"/>
      <c r="Q133" s="16"/>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row>
  </sheetData>
  <mergeCells count="25">
    <mergeCell ref="C5:Q5"/>
    <mergeCell ref="A1:G1"/>
    <mergeCell ref="H1:Q1"/>
    <mergeCell ref="A2:Q2"/>
    <mergeCell ref="B3:Q3"/>
    <mergeCell ref="B4:Q4"/>
    <mergeCell ref="C6:Q6"/>
    <mergeCell ref="C7:Q7"/>
    <mergeCell ref="P8:Q8"/>
    <mergeCell ref="A9:A10"/>
    <mergeCell ref="B9:B10"/>
    <mergeCell ref="C9:D9"/>
    <mergeCell ref="E9:E10"/>
    <mergeCell ref="F9:J9"/>
    <mergeCell ref="K9:P9"/>
    <mergeCell ref="Q9:Q10"/>
    <mergeCell ref="L37:P37"/>
    <mergeCell ref="A15:D15"/>
    <mergeCell ref="A17:E17"/>
    <mergeCell ref="K19:Q19"/>
    <mergeCell ref="B20:F20"/>
    <mergeCell ref="B26:F26"/>
    <mergeCell ref="K20:Q20"/>
    <mergeCell ref="K21:Q21"/>
    <mergeCell ref="K26:Q26"/>
  </mergeCells>
  <pageMargins left="0.63" right="0.19685039370078741" top="0.55118110236220474" bottom="0.23622047244094491" header="0.19685039370078741" footer="0.19685039370078741"/>
  <pageSetup paperSize="9" scale="7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21"/>
  <sheetViews>
    <sheetView showGridLines="0" topLeftCell="A7" zoomScaleNormal="100" workbookViewId="0">
      <selection activeCell="K28" sqref="K28:O28"/>
    </sheetView>
  </sheetViews>
  <sheetFormatPr defaultRowHeight="15"/>
  <cols>
    <col min="1" max="1" width="3.85546875" style="8" bestFit="1" customWidth="1"/>
    <col min="2" max="2" width="25.85546875" style="8" customWidth="1"/>
    <col min="3" max="4" width="6" style="8" customWidth="1"/>
    <col min="5" max="5" width="17.42578125" style="7" customWidth="1"/>
    <col min="6" max="6" width="12.5703125" style="8" customWidth="1"/>
    <col min="7" max="7" width="11.28515625" style="8" customWidth="1"/>
    <col min="8" max="9" width="11" style="8" customWidth="1"/>
    <col min="10" max="11" width="11.85546875" style="8" customWidth="1"/>
    <col min="12" max="12" width="11.42578125" style="8" customWidth="1"/>
    <col min="13" max="13" width="11.85546875" style="8" customWidth="1"/>
    <col min="14" max="14" width="17.5703125" style="8" customWidth="1"/>
    <col min="15" max="15" width="16.85546875" style="8" customWidth="1"/>
    <col min="16" max="16" width="12.42578125" style="8" bestFit="1" customWidth="1"/>
    <col min="17" max="16384" width="9.140625" style="8"/>
  </cols>
  <sheetData>
    <row r="1" spans="1:51" s="21" customFormat="1" ht="39" customHeight="1">
      <c r="A1" s="250" t="s">
        <v>191</v>
      </c>
      <c r="B1" s="251"/>
      <c r="C1" s="251"/>
      <c r="D1" s="251"/>
      <c r="E1" s="251"/>
      <c r="F1" s="251"/>
      <c r="G1" s="248" t="s">
        <v>207</v>
      </c>
      <c r="H1" s="249"/>
      <c r="I1" s="249"/>
      <c r="J1" s="249"/>
      <c r="K1" s="249"/>
      <c r="L1" s="249"/>
      <c r="M1" s="249"/>
      <c r="N1" s="249"/>
      <c r="O1" s="249"/>
    </row>
    <row r="2" spans="1:51" s="21" customFormat="1" ht="15.75" customHeight="1">
      <c r="A2" s="22"/>
      <c r="B2" s="15"/>
      <c r="C2" s="15"/>
      <c r="D2" s="15"/>
      <c r="E2" s="23"/>
      <c r="G2" s="15"/>
      <c r="H2" s="15"/>
      <c r="I2" s="15"/>
      <c r="J2" s="15"/>
      <c r="K2" s="15"/>
      <c r="L2" s="15"/>
      <c r="M2" s="15"/>
      <c r="N2" s="15"/>
    </row>
    <row r="3" spans="1:51" s="25" customFormat="1" ht="54.75" customHeight="1">
      <c r="A3" s="233" t="s">
        <v>243</v>
      </c>
      <c r="B3" s="233"/>
      <c r="C3" s="233"/>
      <c r="D3" s="233"/>
      <c r="E3" s="233"/>
      <c r="F3" s="233"/>
      <c r="G3" s="233"/>
      <c r="H3" s="233"/>
      <c r="I3" s="233"/>
      <c r="J3" s="233"/>
      <c r="K3" s="233"/>
      <c r="L3" s="233"/>
      <c r="M3" s="233"/>
      <c r="N3" s="233"/>
      <c r="O3" s="233"/>
      <c r="P3" s="24"/>
    </row>
    <row r="4" spans="1:51" s="21" customFormat="1" ht="20.25" customHeight="1">
      <c r="B4" s="252" t="s">
        <v>234</v>
      </c>
      <c r="C4" s="252"/>
      <c r="D4" s="252"/>
      <c r="E4" s="252"/>
      <c r="F4" s="252"/>
      <c r="G4" s="252"/>
      <c r="H4" s="252"/>
      <c r="I4" s="252"/>
      <c r="J4" s="252"/>
      <c r="K4" s="252"/>
      <c r="L4" s="252"/>
      <c r="M4" s="252"/>
      <c r="N4" s="252"/>
      <c r="O4" s="252"/>
    </row>
    <row r="5" spans="1:51" s="21" customFormat="1" ht="20.25" customHeight="1">
      <c r="B5" s="247" t="s">
        <v>235</v>
      </c>
      <c r="C5" s="247"/>
      <c r="D5" s="247"/>
      <c r="E5" s="247"/>
      <c r="F5" s="247"/>
      <c r="G5" s="247"/>
      <c r="H5" s="247"/>
      <c r="I5" s="247"/>
      <c r="J5" s="247"/>
      <c r="K5" s="247"/>
      <c r="L5" s="247"/>
      <c r="M5" s="247"/>
      <c r="N5" s="247"/>
      <c r="O5" s="247"/>
    </row>
    <row r="6" spans="1:51" ht="19.5" customHeight="1">
      <c r="N6" s="232" t="s">
        <v>210</v>
      </c>
      <c r="O6" s="232"/>
    </row>
    <row r="7" spans="1:51" ht="30.75" customHeight="1">
      <c r="A7" s="254" t="s">
        <v>35</v>
      </c>
      <c r="B7" s="256" t="s">
        <v>7</v>
      </c>
      <c r="C7" s="256" t="s">
        <v>4</v>
      </c>
      <c r="D7" s="246"/>
      <c r="E7" s="257" t="s">
        <v>53</v>
      </c>
      <c r="F7" s="245" t="s">
        <v>9</v>
      </c>
      <c r="G7" s="246"/>
      <c r="H7" s="246"/>
      <c r="I7" s="246"/>
      <c r="J7" s="246"/>
      <c r="K7" s="246"/>
      <c r="L7" s="245" t="s">
        <v>211</v>
      </c>
      <c r="M7" s="245"/>
      <c r="N7" s="246"/>
      <c r="O7" s="245" t="s">
        <v>30</v>
      </c>
    </row>
    <row r="8" spans="1:51" ht="68.25" customHeight="1">
      <c r="A8" s="246"/>
      <c r="B8" s="246"/>
      <c r="C8" s="66" t="s">
        <v>0</v>
      </c>
      <c r="D8" s="67" t="s">
        <v>5</v>
      </c>
      <c r="E8" s="254"/>
      <c r="F8" s="68" t="s">
        <v>31</v>
      </c>
      <c r="G8" s="68" t="s">
        <v>27</v>
      </c>
      <c r="H8" s="68" t="s">
        <v>10</v>
      </c>
      <c r="I8" s="68" t="s">
        <v>52</v>
      </c>
      <c r="J8" s="68" t="s">
        <v>11</v>
      </c>
      <c r="K8" s="68" t="s">
        <v>13</v>
      </c>
      <c r="L8" s="68" t="s">
        <v>12</v>
      </c>
      <c r="M8" s="68" t="s">
        <v>13</v>
      </c>
      <c r="N8" s="68" t="s">
        <v>19</v>
      </c>
      <c r="O8" s="246"/>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146" customFormat="1">
      <c r="A9" s="135" t="s">
        <v>2</v>
      </c>
      <c r="B9" s="180" t="s">
        <v>218</v>
      </c>
      <c r="C9" s="181"/>
      <c r="D9" s="181"/>
      <c r="E9" s="182"/>
      <c r="F9" s="182"/>
      <c r="G9" s="183"/>
      <c r="H9" s="183"/>
      <c r="I9" s="184"/>
      <c r="J9" s="185"/>
      <c r="K9" s="186"/>
      <c r="L9" s="185"/>
      <c r="M9" s="186"/>
      <c r="N9" s="187"/>
      <c r="O9" s="188"/>
    </row>
    <row r="10" spans="1:51" s="20" customFormat="1" ht="21" customHeight="1">
      <c r="A10" s="189">
        <v>1</v>
      </c>
      <c r="B10" s="190" t="s">
        <v>155</v>
      </c>
      <c r="C10" s="191"/>
      <c r="D10" s="191">
        <v>1970</v>
      </c>
      <c r="E10" s="192" t="s">
        <v>156</v>
      </c>
      <c r="F10" s="192" t="s">
        <v>21</v>
      </c>
      <c r="G10" s="193">
        <v>12</v>
      </c>
      <c r="H10" s="193">
        <v>4.0599999999999996</v>
      </c>
      <c r="I10" s="194" t="s">
        <v>157</v>
      </c>
      <c r="J10" s="195">
        <v>0.08</v>
      </c>
      <c r="K10" s="196" t="s">
        <v>57</v>
      </c>
      <c r="L10" s="195">
        <f>+J10+1%</f>
        <v>0.09</v>
      </c>
      <c r="M10" s="196" t="s">
        <v>117</v>
      </c>
      <c r="N10" s="197">
        <f>H10*(L10-J10)*1490000*12</f>
        <v>725927.99999999953</v>
      </c>
      <c r="O10" s="198"/>
    </row>
    <row r="11" spans="1:51" s="20" customFormat="1" ht="21" customHeight="1">
      <c r="A11" s="189">
        <v>2</v>
      </c>
      <c r="B11" s="199" t="s">
        <v>146</v>
      </c>
      <c r="C11" s="200">
        <v>1965</v>
      </c>
      <c r="D11" s="200"/>
      <c r="E11" s="192" t="s">
        <v>156</v>
      </c>
      <c r="F11" s="192" t="s">
        <v>21</v>
      </c>
      <c r="G11" s="193">
        <v>12</v>
      </c>
      <c r="H11" s="193">
        <v>4.0599999999999996</v>
      </c>
      <c r="I11" s="194" t="s">
        <v>158</v>
      </c>
      <c r="J11" s="195">
        <v>7.0000000000000007E-2</v>
      </c>
      <c r="K11" s="201" t="s">
        <v>159</v>
      </c>
      <c r="L11" s="195">
        <f t="shared" ref="L11" si="0">+J11+1%</f>
        <v>0.08</v>
      </c>
      <c r="M11" s="201" t="s">
        <v>144</v>
      </c>
      <c r="N11" s="197">
        <f>H11*(L11-J11)*1490000*8</f>
        <v>483951.99999999971</v>
      </c>
      <c r="O11" s="198"/>
    </row>
    <row r="12" spans="1:51" s="20" customFormat="1" ht="21" customHeight="1">
      <c r="A12" s="189">
        <v>3</v>
      </c>
      <c r="B12" s="190" t="s">
        <v>160</v>
      </c>
      <c r="C12" s="191"/>
      <c r="D12" s="191">
        <v>1968</v>
      </c>
      <c r="E12" s="192" t="s">
        <v>156</v>
      </c>
      <c r="F12" s="192" t="s">
        <v>21</v>
      </c>
      <c r="G12" s="193">
        <v>12</v>
      </c>
      <c r="H12" s="193">
        <v>4.0599999999999996</v>
      </c>
      <c r="I12" s="194" t="s">
        <v>161</v>
      </c>
      <c r="J12" s="195">
        <v>0.1</v>
      </c>
      <c r="K12" s="196" t="s">
        <v>162</v>
      </c>
      <c r="L12" s="195">
        <f t="shared" ref="L12:L20" si="1">+J12+1%</f>
        <v>0.11</v>
      </c>
      <c r="M12" s="196" t="s">
        <v>141</v>
      </c>
      <c r="N12" s="197">
        <f>H12*(L12-J12)*1490000*10</f>
        <v>604939.99999999965</v>
      </c>
      <c r="O12" s="198"/>
    </row>
    <row r="13" spans="1:51" s="20" customFormat="1" ht="21" customHeight="1">
      <c r="A13" s="189">
        <v>4</v>
      </c>
      <c r="B13" s="190" t="s">
        <v>149</v>
      </c>
      <c r="C13" s="191"/>
      <c r="D13" s="191">
        <v>1971</v>
      </c>
      <c r="E13" s="192" t="s">
        <v>156</v>
      </c>
      <c r="F13" s="192" t="s">
        <v>21</v>
      </c>
      <c r="G13" s="193">
        <v>12</v>
      </c>
      <c r="H13" s="193">
        <v>4.0599999999999996</v>
      </c>
      <c r="I13" s="194" t="s">
        <v>173</v>
      </c>
      <c r="J13" s="195">
        <v>0.05</v>
      </c>
      <c r="K13" s="196" t="s">
        <v>174</v>
      </c>
      <c r="L13" s="195">
        <f t="shared" si="1"/>
        <v>6.0000000000000005E-2</v>
      </c>
      <c r="M13" s="196" t="s">
        <v>143</v>
      </c>
      <c r="N13" s="197">
        <f>H13*(L13-J13)*1490000*9</f>
        <v>544446.00000000012</v>
      </c>
      <c r="O13" s="198"/>
    </row>
    <row r="14" spans="1:51" s="20" customFormat="1" ht="21" customHeight="1">
      <c r="A14" s="189">
        <v>5</v>
      </c>
      <c r="B14" s="190" t="s">
        <v>163</v>
      </c>
      <c r="C14" s="191"/>
      <c r="D14" s="191">
        <v>1968</v>
      </c>
      <c r="E14" s="191" t="s">
        <v>164</v>
      </c>
      <c r="F14" s="192" t="s">
        <v>22</v>
      </c>
      <c r="G14" s="193">
        <v>12</v>
      </c>
      <c r="H14" s="193">
        <v>4.0599999999999996</v>
      </c>
      <c r="I14" s="194" t="s">
        <v>165</v>
      </c>
      <c r="J14" s="195">
        <v>0.11</v>
      </c>
      <c r="K14" s="196" t="s">
        <v>159</v>
      </c>
      <c r="L14" s="195">
        <f t="shared" si="1"/>
        <v>0.12</v>
      </c>
      <c r="M14" s="196" t="s">
        <v>144</v>
      </c>
      <c r="N14" s="197">
        <f>H14*(L14-J14)*1490000*8</f>
        <v>483951.99999999971</v>
      </c>
      <c r="O14" s="198"/>
    </row>
    <row r="15" spans="1:51" s="20" customFormat="1" ht="21" customHeight="1">
      <c r="A15" s="189">
        <v>6</v>
      </c>
      <c r="B15" s="190" t="s">
        <v>151</v>
      </c>
      <c r="C15" s="191"/>
      <c r="D15" s="191">
        <v>1968</v>
      </c>
      <c r="E15" s="191" t="s">
        <v>164</v>
      </c>
      <c r="F15" s="192" t="s">
        <v>22</v>
      </c>
      <c r="G15" s="193">
        <v>12</v>
      </c>
      <c r="H15" s="193">
        <v>4.0599999999999996</v>
      </c>
      <c r="I15" s="194" t="s">
        <v>165</v>
      </c>
      <c r="J15" s="195">
        <v>0.11</v>
      </c>
      <c r="K15" s="196" t="s">
        <v>159</v>
      </c>
      <c r="L15" s="195">
        <f t="shared" si="1"/>
        <v>0.12</v>
      </c>
      <c r="M15" s="196" t="s">
        <v>144</v>
      </c>
      <c r="N15" s="197">
        <f>H15*(L15-J15)*1490000*8</f>
        <v>483951.99999999971</v>
      </c>
      <c r="O15" s="198"/>
    </row>
    <row r="16" spans="1:51" s="20" customFormat="1" ht="21" customHeight="1">
      <c r="A16" s="189">
        <v>7</v>
      </c>
      <c r="B16" s="199" t="s">
        <v>150</v>
      </c>
      <c r="C16" s="192"/>
      <c r="D16" s="191">
        <v>1970</v>
      </c>
      <c r="E16" s="192" t="s">
        <v>188</v>
      </c>
      <c r="F16" s="202" t="s">
        <v>23</v>
      </c>
      <c r="G16" s="193">
        <v>12</v>
      </c>
      <c r="H16" s="193">
        <v>4.0599999999999996</v>
      </c>
      <c r="I16" s="192" t="s">
        <v>166</v>
      </c>
      <c r="J16" s="195">
        <v>7.0000000000000007E-2</v>
      </c>
      <c r="K16" s="201" t="s">
        <v>57</v>
      </c>
      <c r="L16" s="195">
        <f t="shared" si="1"/>
        <v>0.08</v>
      </c>
      <c r="M16" s="201" t="s">
        <v>117</v>
      </c>
      <c r="N16" s="197">
        <f>H16*(L16-J16)*1490000*12</f>
        <v>725927.99999999953</v>
      </c>
      <c r="O16" s="198"/>
    </row>
    <row r="17" spans="1:15" s="20" customFormat="1" ht="21" customHeight="1">
      <c r="A17" s="189">
        <v>8</v>
      </c>
      <c r="B17" s="199" t="s">
        <v>148</v>
      </c>
      <c r="C17" s="192"/>
      <c r="D17" s="191">
        <v>1973</v>
      </c>
      <c r="E17" s="192" t="s">
        <v>188</v>
      </c>
      <c r="F17" s="202" t="s">
        <v>23</v>
      </c>
      <c r="G17" s="193">
        <v>12</v>
      </c>
      <c r="H17" s="193">
        <v>4.0599999999999996</v>
      </c>
      <c r="I17" s="201" t="s">
        <v>158</v>
      </c>
      <c r="J17" s="195">
        <v>7.0000000000000007E-2</v>
      </c>
      <c r="K17" s="201" t="s">
        <v>159</v>
      </c>
      <c r="L17" s="195">
        <f t="shared" si="1"/>
        <v>0.08</v>
      </c>
      <c r="M17" s="201" t="s">
        <v>144</v>
      </c>
      <c r="N17" s="197">
        <f>H17*(L17-J17)*1490000*8</f>
        <v>483951.99999999971</v>
      </c>
      <c r="O17" s="198"/>
    </row>
    <row r="18" spans="1:15" s="20" customFormat="1" ht="21" customHeight="1">
      <c r="A18" s="189">
        <v>9</v>
      </c>
      <c r="B18" s="199" t="s">
        <v>153</v>
      </c>
      <c r="C18" s="203"/>
      <c r="D18" s="203">
        <v>1973</v>
      </c>
      <c r="E18" s="192" t="s">
        <v>167</v>
      </c>
      <c r="F18" s="204" t="s">
        <v>25</v>
      </c>
      <c r="G18" s="193">
        <v>12</v>
      </c>
      <c r="H18" s="193">
        <v>4.0599999999999996</v>
      </c>
      <c r="I18" s="201" t="s">
        <v>158</v>
      </c>
      <c r="J18" s="195">
        <v>7.0000000000000007E-2</v>
      </c>
      <c r="K18" s="201" t="s">
        <v>159</v>
      </c>
      <c r="L18" s="195">
        <f t="shared" si="1"/>
        <v>0.08</v>
      </c>
      <c r="M18" s="201" t="s">
        <v>144</v>
      </c>
      <c r="N18" s="197">
        <f>H18*(L18-J18)*1490000*8</f>
        <v>483951.99999999971</v>
      </c>
      <c r="O18" s="198"/>
    </row>
    <row r="19" spans="1:15" s="20" customFormat="1" ht="21" customHeight="1">
      <c r="A19" s="189">
        <v>10</v>
      </c>
      <c r="B19" s="190" t="s">
        <v>147</v>
      </c>
      <c r="C19" s="191">
        <v>1962</v>
      </c>
      <c r="D19" s="191"/>
      <c r="E19" s="191" t="s">
        <v>168</v>
      </c>
      <c r="F19" s="192" t="s">
        <v>24</v>
      </c>
      <c r="G19" s="193">
        <v>12</v>
      </c>
      <c r="H19" s="193">
        <v>4.0599999999999996</v>
      </c>
      <c r="I19" s="194" t="s">
        <v>169</v>
      </c>
      <c r="J19" s="195">
        <v>0.16</v>
      </c>
      <c r="K19" s="205" t="s">
        <v>57</v>
      </c>
      <c r="L19" s="195">
        <f t="shared" si="1"/>
        <v>0.17</v>
      </c>
      <c r="M19" s="205" t="s">
        <v>117</v>
      </c>
      <c r="N19" s="197">
        <f t="shared" ref="N19" si="2">H19*(L19-J19)*1490000*12</f>
        <v>725928.00000000058</v>
      </c>
      <c r="O19" s="198"/>
    </row>
    <row r="20" spans="1:15" s="20" customFormat="1" ht="21" customHeight="1">
      <c r="A20" s="206">
        <v>11</v>
      </c>
      <c r="B20" s="207" t="s">
        <v>152</v>
      </c>
      <c r="C20" s="208"/>
      <c r="D20" s="208">
        <v>1970</v>
      </c>
      <c r="E20" s="208" t="s">
        <v>168</v>
      </c>
      <c r="F20" s="209" t="s">
        <v>24</v>
      </c>
      <c r="G20" s="210">
        <v>12</v>
      </c>
      <c r="H20" s="210">
        <v>4.0599999999999996</v>
      </c>
      <c r="I20" s="211" t="s">
        <v>170</v>
      </c>
      <c r="J20" s="212">
        <v>0.09</v>
      </c>
      <c r="K20" s="213" t="s">
        <v>171</v>
      </c>
      <c r="L20" s="212">
        <f t="shared" si="1"/>
        <v>9.9999999999999992E-2</v>
      </c>
      <c r="M20" s="213" t="s">
        <v>175</v>
      </c>
      <c r="N20" s="214">
        <f>H20*(L20-J20)*1490000*11</f>
        <v>665433.99999999965</v>
      </c>
      <c r="O20" s="215"/>
    </row>
    <row r="21" spans="1:15" s="20" customFormat="1" ht="12.75">
      <c r="A21" s="253" t="s">
        <v>8</v>
      </c>
      <c r="B21" s="253"/>
      <c r="C21" s="253"/>
      <c r="D21" s="253"/>
      <c r="E21" s="253"/>
      <c r="F21" s="253"/>
      <c r="G21" s="253"/>
      <c r="H21" s="253"/>
      <c r="I21" s="253"/>
      <c r="J21" s="253"/>
      <c r="K21" s="253"/>
      <c r="L21" s="253"/>
      <c r="M21" s="253"/>
      <c r="N21" s="70">
        <f>SUM(N10:N20)</f>
        <v>6412363.9999999981</v>
      </c>
      <c r="O21" s="71"/>
    </row>
    <row r="22" spans="1:15" s="146" customFormat="1">
      <c r="A22" s="147" t="s">
        <v>41</v>
      </c>
      <c r="B22" s="148" t="s">
        <v>219</v>
      </c>
      <c r="C22" s="149"/>
      <c r="D22" s="149"/>
      <c r="E22" s="150"/>
      <c r="F22" s="150"/>
      <c r="G22" s="151"/>
      <c r="H22" s="151"/>
      <c r="I22" s="152"/>
      <c r="J22" s="153"/>
      <c r="K22" s="154"/>
      <c r="L22" s="153"/>
      <c r="M22" s="154"/>
      <c r="N22" s="155"/>
      <c r="O22" s="156"/>
    </row>
    <row r="23" spans="1:15" s="20" customFormat="1" ht="21.75" customHeight="1">
      <c r="A23" s="72">
        <v>1</v>
      </c>
      <c r="B23" s="73" t="s">
        <v>154</v>
      </c>
      <c r="C23" s="74">
        <v>1966</v>
      </c>
      <c r="D23" s="74"/>
      <c r="E23" s="75" t="s">
        <v>156</v>
      </c>
      <c r="F23" s="76" t="s">
        <v>21</v>
      </c>
      <c r="G23" s="77">
        <v>12</v>
      </c>
      <c r="H23" s="77">
        <v>4.0599999999999996</v>
      </c>
      <c r="I23" s="78" t="s">
        <v>172</v>
      </c>
      <c r="J23" s="79">
        <v>0.05</v>
      </c>
      <c r="K23" s="78" t="s">
        <v>162</v>
      </c>
      <c r="L23" s="79">
        <f>+J23+1%</f>
        <v>6.0000000000000005E-2</v>
      </c>
      <c r="M23" s="78" t="s">
        <v>141</v>
      </c>
      <c r="N23" s="80">
        <f>H23*(L23-J23)*1490000*10</f>
        <v>604940.00000000012</v>
      </c>
      <c r="O23" s="81"/>
    </row>
    <row r="24" spans="1:15" s="20" customFormat="1" ht="17.25" customHeight="1">
      <c r="A24" s="253" t="s">
        <v>8</v>
      </c>
      <c r="B24" s="253"/>
      <c r="C24" s="253"/>
      <c r="D24" s="253"/>
      <c r="E24" s="253"/>
      <c r="F24" s="253"/>
      <c r="G24" s="253"/>
      <c r="H24" s="253"/>
      <c r="I24" s="253"/>
      <c r="J24" s="253"/>
      <c r="K24" s="253"/>
      <c r="L24" s="253"/>
      <c r="M24" s="253"/>
      <c r="N24" s="70">
        <f>+N23</f>
        <v>604940.00000000012</v>
      </c>
      <c r="O24" s="71"/>
    </row>
    <row r="25" spans="1:15" s="20" customFormat="1" ht="17.25" customHeight="1">
      <c r="A25" s="253" t="s">
        <v>216</v>
      </c>
      <c r="B25" s="253"/>
      <c r="C25" s="253"/>
      <c r="D25" s="253"/>
      <c r="E25" s="253"/>
      <c r="F25" s="253"/>
      <c r="G25" s="253"/>
      <c r="H25" s="253"/>
      <c r="I25" s="253"/>
      <c r="J25" s="253"/>
      <c r="K25" s="253"/>
      <c r="L25" s="253"/>
      <c r="M25" s="253"/>
      <c r="N25" s="70">
        <f>+N21+N24</f>
        <v>7017303.9999999981</v>
      </c>
      <c r="O25" s="71"/>
    </row>
    <row r="26" spans="1:15" s="20" customFormat="1" ht="10.5" customHeight="1">
      <c r="A26" s="28"/>
      <c r="B26" s="28"/>
      <c r="C26" s="28"/>
      <c r="D26" s="28"/>
      <c r="E26" s="28"/>
      <c r="F26" s="28"/>
      <c r="G26" s="28"/>
      <c r="H26" s="28"/>
      <c r="I26" s="28"/>
      <c r="J26" s="28"/>
      <c r="K26" s="28"/>
      <c r="L26" s="28"/>
      <c r="M26" s="28"/>
      <c r="N26" s="29"/>
      <c r="O26" s="30"/>
    </row>
    <row r="27" spans="1:15" s="21" customFormat="1" ht="18.75" customHeight="1">
      <c r="A27" s="31"/>
      <c r="B27" s="31"/>
      <c r="C27" s="32"/>
      <c r="D27" s="32"/>
      <c r="E27" s="32"/>
      <c r="F27" s="32"/>
      <c r="G27" s="32"/>
      <c r="H27" s="32"/>
      <c r="I27" s="32"/>
      <c r="J27" s="32"/>
      <c r="K27" s="255" t="s">
        <v>244</v>
      </c>
      <c r="L27" s="255"/>
      <c r="M27" s="255"/>
      <c r="N27" s="255"/>
      <c r="O27" s="255"/>
    </row>
    <row r="28" spans="1:15" s="21" customFormat="1" ht="18.75" customHeight="1">
      <c r="A28" s="31"/>
      <c r="B28" s="225" t="s">
        <v>237</v>
      </c>
      <c r="C28" s="225"/>
      <c r="D28" s="225"/>
      <c r="E28" s="225"/>
      <c r="F28" s="225"/>
      <c r="G28" s="32"/>
      <c r="H28" s="32"/>
      <c r="I28" s="32"/>
      <c r="J28" s="32"/>
      <c r="K28" s="225" t="s">
        <v>238</v>
      </c>
      <c r="L28" s="225"/>
      <c r="M28" s="225"/>
      <c r="N28" s="225"/>
      <c r="O28" s="225"/>
    </row>
    <row r="29" spans="1:15" s="21" customFormat="1" ht="18" customHeight="1">
      <c r="C29" s="23"/>
      <c r="D29" s="23"/>
      <c r="E29" s="23"/>
      <c r="F29" s="23"/>
      <c r="G29" s="23"/>
      <c r="H29" s="23"/>
      <c r="I29" s="23"/>
      <c r="J29" s="23"/>
      <c r="K29" s="225" t="s">
        <v>239</v>
      </c>
      <c r="L29" s="225"/>
      <c r="M29" s="225"/>
      <c r="N29" s="225"/>
      <c r="O29" s="225"/>
    </row>
    <row r="30" spans="1:15" s="21" customFormat="1" ht="12" customHeight="1">
      <c r="C30" s="23"/>
      <c r="D30" s="23"/>
      <c r="E30" s="23"/>
      <c r="F30" s="23"/>
      <c r="G30" s="23"/>
      <c r="H30" s="23"/>
      <c r="I30" s="23"/>
      <c r="J30" s="23"/>
      <c r="K30" s="23"/>
      <c r="L30" s="23"/>
      <c r="M30" s="23"/>
      <c r="N30" s="23"/>
      <c r="O30" s="23"/>
    </row>
    <row r="31" spans="1:15" s="21" customFormat="1" ht="24.75" customHeight="1">
      <c r="C31" s="23"/>
      <c r="D31" s="23"/>
      <c r="E31" s="23"/>
      <c r="F31" s="23"/>
      <c r="G31" s="23"/>
      <c r="H31" s="23"/>
      <c r="I31" s="23"/>
      <c r="J31" s="23"/>
      <c r="K31" s="23"/>
      <c r="L31" s="23"/>
      <c r="M31" s="23"/>
      <c r="N31" s="23"/>
      <c r="O31" s="23"/>
    </row>
    <row r="32" spans="1:15" s="21" customFormat="1" ht="12" customHeight="1">
      <c r="C32" s="23"/>
      <c r="D32" s="23"/>
      <c r="E32" s="23"/>
      <c r="F32" s="23"/>
      <c r="G32" s="23"/>
      <c r="H32" s="23"/>
      <c r="I32" s="23"/>
      <c r="J32" s="23"/>
      <c r="K32" s="23"/>
      <c r="L32" s="23"/>
      <c r="M32" s="23"/>
      <c r="N32" s="23"/>
      <c r="O32" s="23"/>
    </row>
    <row r="33" spans="2:15" s="21" customFormat="1" ht="16.5">
      <c r="C33" s="23"/>
      <c r="D33" s="23"/>
      <c r="E33" s="23"/>
      <c r="F33" s="23"/>
      <c r="G33" s="23"/>
      <c r="H33" s="23"/>
      <c r="I33" s="23"/>
      <c r="J33" s="23"/>
      <c r="K33" s="23"/>
      <c r="L33" s="23"/>
      <c r="M33" s="23"/>
      <c r="N33" s="23"/>
      <c r="O33" s="23"/>
    </row>
    <row r="34" spans="2:15" s="21" customFormat="1" ht="16.5">
      <c r="B34" s="226" t="s">
        <v>43</v>
      </c>
      <c r="C34" s="226"/>
      <c r="D34" s="226"/>
      <c r="E34" s="226"/>
      <c r="F34" s="226"/>
      <c r="G34" s="23"/>
      <c r="H34" s="23"/>
      <c r="I34" s="23"/>
      <c r="J34" s="23"/>
      <c r="K34" s="225" t="s">
        <v>118</v>
      </c>
      <c r="L34" s="225"/>
      <c r="M34" s="225"/>
      <c r="N34" s="225"/>
      <c r="O34" s="225"/>
    </row>
    <row r="35" spans="2:15">
      <c r="B35" s="9"/>
      <c r="C35" s="10"/>
      <c r="D35" s="10"/>
      <c r="F35" s="7"/>
      <c r="G35" s="7"/>
      <c r="H35" s="7"/>
      <c r="I35" s="7"/>
      <c r="J35" s="7"/>
      <c r="K35" s="7"/>
      <c r="L35" s="7"/>
      <c r="M35" s="7"/>
      <c r="N35" s="7"/>
      <c r="O35" s="7"/>
    </row>
    <row r="36" spans="2:15">
      <c r="B36" s="11"/>
      <c r="C36" s="10"/>
      <c r="D36" s="10"/>
      <c r="F36" s="7"/>
      <c r="G36" s="7"/>
      <c r="H36" s="7"/>
      <c r="I36" s="7"/>
      <c r="J36" s="7"/>
      <c r="K36" s="7"/>
      <c r="L36" s="7"/>
      <c r="M36" s="7"/>
      <c r="N36" s="7"/>
      <c r="O36" s="7"/>
    </row>
    <row r="37" spans="2:15">
      <c r="B37" s="6"/>
      <c r="C37" s="10"/>
      <c r="D37" s="10"/>
      <c r="F37" s="7"/>
      <c r="G37" s="7"/>
      <c r="H37" s="7"/>
      <c r="I37" s="7"/>
      <c r="J37" s="7"/>
      <c r="K37" s="7"/>
      <c r="L37" s="7"/>
      <c r="M37" s="7"/>
      <c r="N37" s="7"/>
      <c r="O37" s="7"/>
    </row>
    <row r="38" spans="2:15">
      <c r="B38" s="6"/>
      <c r="C38" s="10"/>
      <c r="D38" s="10"/>
      <c r="F38" s="7"/>
      <c r="G38" s="7"/>
      <c r="H38" s="7"/>
      <c r="I38" s="7"/>
      <c r="J38" s="7"/>
      <c r="K38" s="7"/>
      <c r="L38" s="7"/>
      <c r="M38" s="7"/>
      <c r="N38" s="7"/>
      <c r="O38" s="7"/>
    </row>
    <row r="39" spans="2:15">
      <c r="B39" s="6"/>
      <c r="C39" s="10"/>
      <c r="D39" s="10"/>
      <c r="F39" s="7"/>
      <c r="G39" s="7"/>
      <c r="H39" s="7"/>
      <c r="I39" s="7"/>
      <c r="J39" s="7"/>
      <c r="K39" s="7"/>
      <c r="L39" s="7"/>
      <c r="M39" s="7"/>
      <c r="N39" s="7"/>
      <c r="O39" s="7"/>
    </row>
    <row r="40" spans="2:15">
      <c r="B40" s="6"/>
      <c r="C40" s="10"/>
      <c r="D40" s="10"/>
      <c r="F40" s="7"/>
      <c r="G40" s="7"/>
      <c r="H40" s="7"/>
      <c r="I40" s="7"/>
      <c r="J40" s="7"/>
      <c r="K40" s="7"/>
      <c r="L40" s="7"/>
      <c r="M40" s="7"/>
      <c r="N40" s="7"/>
      <c r="O40" s="7"/>
    </row>
    <row r="41" spans="2:15">
      <c r="B41" s="6"/>
      <c r="C41" s="10"/>
      <c r="D41" s="10"/>
      <c r="F41" s="7"/>
      <c r="G41" s="7"/>
      <c r="H41" s="7"/>
      <c r="I41" s="7"/>
      <c r="J41" s="7"/>
      <c r="K41" s="7"/>
      <c r="L41" s="7"/>
      <c r="M41" s="7"/>
      <c r="N41" s="7"/>
      <c r="O41" s="7"/>
    </row>
    <row r="42" spans="2:15">
      <c r="B42" s="6"/>
      <c r="C42" s="10"/>
      <c r="D42" s="10"/>
      <c r="F42" s="7"/>
      <c r="G42" s="7"/>
      <c r="H42" s="7"/>
      <c r="I42" s="7"/>
      <c r="J42" s="7"/>
      <c r="K42" s="7"/>
      <c r="L42" s="7"/>
      <c r="M42" s="7"/>
      <c r="N42" s="7"/>
      <c r="O42" s="7"/>
    </row>
    <row r="43" spans="2:15">
      <c r="B43" s="11"/>
      <c r="C43" s="10"/>
      <c r="D43" s="10"/>
      <c r="F43" s="7"/>
      <c r="G43" s="7"/>
      <c r="H43" s="7"/>
      <c r="I43" s="7"/>
      <c r="J43" s="7"/>
      <c r="K43" s="7"/>
      <c r="L43" s="7"/>
      <c r="M43" s="7"/>
      <c r="N43" s="7"/>
      <c r="O43" s="7"/>
    </row>
    <row r="44" spans="2:15">
      <c r="B44" s="11"/>
      <c r="C44" s="10"/>
      <c r="D44" s="10"/>
      <c r="F44" s="7"/>
      <c r="G44" s="7"/>
      <c r="H44" s="7"/>
      <c r="I44" s="7"/>
      <c r="J44" s="7"/>
      <c r="K44" s="7"/>
      <c r="L44" s="7"/>
      <c r="M44" s="7"/>
      <c r="N44" s="7"/>
      <c r="O44" s="7"/>
    </row>
    <row r="45" spans="2:15">
      <c r="B45" s="11"/>
      <c r="C45" s="10"/>
      <c r="D45" s="10"/>
      <c r="F45" s="7"/>
      <c r="G45" s="7"/>
      <c r="H45" s="7"/>
      <c r="I45" s="7"/>
      <c r="J45" s="7"/>
      <c r="K45" s="7"/>
      <c r="L45" s="7"/>
      <c r="M45" s="7"/>
      <c r="N45" s="7"/>
      <c r="O45" s="7"/>
    </row>
    <row r="46" spans="2:15">
      <c r="B46" s="11"/>
      <c r="C46" s="10"/>
      <c r="D46" s="10"/>
      <c r="F46" s="7"/>
      <c r="G46" s="7"/>
      <c r="H46" s="7"/>
      <c r="I46" s="7"/>
      <c r="J46" s="7"/>
      <c r="K46" s="7"/>
      <c r="L46" s="7"/>
      <c r="M46" s="7"/>
      <c r="N46" s="7"/>
      <c r="O46" s="7"/>
    </row>
    <row r="47" spans="2:15">
      <c r="B47" s="11"/>
      <c r="C47" s="10"/>
      <c r="D47" s="10"/>
      <c r="F47" s="7"/>
      <c r="G47" s="7"/>
      <c r="H47" s="7"/>
      <c r="I47" s="7"/>
      <c r="J47" s="7"/>
      <c r="K47" s="7"/>
      <c r="L47" s="7"/>
      <c r="M47" s="7"/>
      <c r="N47" s="7"/>
      <c r="O47" s="7"/>
    </row>
    <row r="48" spans="2:15">
      <c r="B48" s="11"/>
      <c r="C48" s="10"/>
      <c r="D48" s="10"/>
      <c r="F48" s="7"/>
      <c r="G48" s="7"/>
      <c r="H48" s="7"/>
      <c r="I48" s="7"/>
      <c r="J48" s="7"/>
      <c r="K48" s="7"/>
      <c r="L48" s="7"/>
      <c r="M48" s="7"/>
      <c r="N48" s="7"/>
      <c r="O48" s="7"/>
    </row>
    <row r="49" spans="2:15">
      <c r="B49" s="11"/>
      <c r="C49" s="10"/>
      <c r="D49" s="10"/>
      <c r="F49" s="7"/>
      <c r="G49" s="7"/>
      <c r="H49" s="7"/>
      <c r="I49" s="7"/>
      <c r="J49" s="7"/>
      <c r="K49" s="7"/>
      <c r="L49" s="7"/>
      <c r="M49" s="7"/>
      <c r="N49" s="7"/>
      <c r="O49" s="7"/>
    </row>
    <row r="50" spans="2:15">
      <c r="B50" s="11"/>
      <c r="C50" s="10"/>
      <c r="D50" s="10"/>
      <c r="F50" s="7"/>
      <c r="G50" s="7"/>
      <c r="H50" s="7"/>
      <c r="I50" s="7"/>
      <c r="J50" s="7"/>
      <c r="K50" s="7"/>
      <c r="L50" s="7"/>
      <c r="M50" s="7"/>
      <c r="N50" s="7"/>
      <c r="O50" s="7"/>
    </row>
    <row r="51" spans="2:15">
      <c r="B51" s="11"/>
      <c r="C51" s="10"/>
      <c r="D51" s="10"/>
      <c r="F51" s="7"/>
      <c r="G51" s="7"/>
      <c r="H51" s="7"/>
      <c r="I51" s="7"/>
      <c r="J51" s="7"/>
      <c r="K51" s="7"/>
      <c r="L51" s="7"/>
      <c r="M51" s="7"/>
      <c r="N51" s="7"/>
      <c r="O51" s="7"/>
    </row>
    <row r="52" spans="2:15">
      <c r="B52" s="11"/>
      <c r="C52" s="10"/>
      <c r="D52" s="10"/>
      <c r="F52" s="7"/>
      <c r="G52" s="7"/>
      <c r="H52" s="7"/>
      <c r="I52" s="7"/>
      <c r="J52" s="7"/>
      <c r="K52" s="7"/>
      <c r="L52" s="7"/>
      <c r="M52" s="7"/>
      <c r="N52" s="7"/>
      <c r="O52" s="7"/>
    </row>
    <row r="53" spans="2:15">
      <c r="B53" s="11"/>
      <c r="C53" s="10"/>
      <c r="D53" s="10"/>
      <c r="F53" s="7"/>
      <c r="G53" s="7"/>
      <c r="H53" s="7"/>
      <c r="I53" s="7"/>
      <c r="J53" s="7"/>
      <c r="K53" s="7"/>
      <c r="L53" s="7"/>
      <c r="M53" s="7"/>
      <c r="N53" s="7"/>
      <c r="O53" s="7"/>
    </row>
    <row r="54" spans="2:15">
      <c r="B54" s="11"/>
      <c r="C54" s="10"/>
      <c r="D54" s="10"/>
      <c r="F54" s="7"/>
      <c r="G54" s="7"/>
      <c r="H54" s="7"/>
      <c r="I54" s="7"/>
      <c r="J54" s="7"/>
      <c r="K54" s="7"/>
      <c r="L54" s="7"/>
      <c r="M54" s="7"/>
      <c r="N54" s="7"/>
      <c r="O54" s="7"/>
    </row>
    <row r="55" spans="2:15">
      <c r="B55" s="11"/>
      <c r="C55" s="10"/>
      <c r="D55" s="10"/>
      <c r="F55" s="7"/>
      <c r="G55" s="7"/>
      <c r="H55" s="7"/>
      <c r="I55" s="7"/>
      <c r="J55" s="7"/>
      <c r="K55" s="7"/>
      <c r="L55" s="7"/>
      <c r="M55" s="7"/>
      <c r="N55" s="7"/>
      <c r="O55" s="7"/>
    </row>
    <row r="56" spans="2:15">
      <c r="B56" s="11"/>
      <c r="C56" s="10"/>
      <c r="D56" s="10"/>
      <c r="F56" s="7"/>
      <c r="G56" s="7"/>
      <c r="H56" s="7"/>
      <c r="I56" s="7"/>
      <c r="J56" s="7"/>
      <c r="K56" s="7"/>
      <c r="L56" s="7"/>
      <c r="M56" s="7"/>
      <c r="N56" s="7"/>
      <c r="O56" s="7"/>
    </row>
    <row r="57" spans="2:15">
      <c r="B57" s="11"/>
      <c r="C57" s="10"/>
      <c r="D57" s="10"/>
      <c r="F57" s="7"/>
      <c r="G57" s="7"/>
      <c r="H57" s="7"/>
      <c r="I57" s="7"/>
      <c r="J57" s="7"/>
      <c r="K57" s="7"/>
      <c r="L57" s="7"/>
      <c r="M57" s="7"/>
      <c r="N57" s="7"/>
      <c r="O57" s="7"/>
    </row>
    <row r="58" spans="2:15">
      <c r="B58" s="11"/>
      <c r="C58" s="10"/>
      <c r="D58" s="10"/>
      <c r="F58" s="7"/>
      <c r="G58" s="7"/>
      <c r="H58" s="7"/>
      <c r="I58" s="7"/>
      <c r="J58" s="7"/>
      <c r="K58" s="7"/>
      <c r="L58" s="7"/>
      <c r="M58" s="7"/>
      <c r="N58" s="7"/>
      <c r="O58" s="7"/>
    </row>
    <row r="59" spans="2:15">
      <c r="B59" s="11"/>
      <c r="C59" s="10"/>
      <c r="D59" s="10"/>
      <c r="F59" s="7"/>
      <c r="G59" s="7"/>
      <c r="H59" s="7"/>
      <c r="I59" s="7"/>
      <c r="J59" s="7"/>
      <c r="K59" s="7"/>
      <c r="L59" s="7"/>
      <c r="M59" s="7"/>
      <c r="N59" s="7"/>
      <c r="O59" s="7"/>
    </row>
    <row r="60" spans="2:15">
      <c r="B60" s="11"/>
      <c r="C60" s="10"/>
      <c r="D60" s="10"/>
      <c r="F60" s="7"/>
      <c r="G60" s="7"/>
      <c r="H60" s="7"/>
      <c r="I60" s="7"/>
      <c r="J60" s="7"/>
      <c r="K60" s="7"/>
      <c r="L60" s="7"/>
      <c r="M60" s="7"/>
      <c r="N60" s="7"/>
      <c r="O60" s="7"/>
    </row>
    <row r="61" spans="2:15">
      <c r="C61" s="7"/>
      <c r="D61" s="7"/>
      <c r="F61" s="7"/>
      <c r="G61" s="7"/>
      <c r="H61" s="7"/>
      <c r="I61" s="7"/>
      <c r="J61" s="7"/>
      <c r="K61" s="7"/>
      <c r="L61" s="7"/>
      <c r="M61" s="7"/>
      <c r="N61" s="7"/>
      <c r="O61" s="7"/>
    </row>
    <row r="62" spans="2:15">
      <c r="C62" s="7"/>
      <c r="D62" s="7"/>
      <c r="F62" s="7"/>
      <c r="G62" s="7"/>
      <c r="H62" s="7"/>
      <c r="I62" s="7"/>
      <c r="J62" s="7"/>
      <c r="K62" s="7"/>
      <c r="L62" s="7"/>
      <c r="M62" s="7"/>
      <c r="N62" s="7"/>
      <c r="O62" s="7"/>
    </row>
    <row r="63" spans="2:15">
      <c r="C63" s="7"/>
      <c r="D63" s="7"/>
      <c r="F63" s="7"/>
      <c r="G63" s="7"/>
      <c r="H63" s="7"/>
      <c r="I63" s="7"/>
      <c r="J63" s="7"/>
      <c r="K63" s="7"/>
      <c r="L63" s="7"/>
      <c r="M63" s="7"/>
      <c r="N63" s="7"/>
      <c r="O63" s="7"/>
    </row>
    <row r="64" spans="2:15">
      <c r="C64" s="7"/>
      <c r="D64" s="7"/>
      <c r="F64" s="7"/>
      <c r="G64" s="7"/>
      <c r="H64" s="7"/>
      <c r="I64" s="7"/>
      <c r="J64" s="7"/>
      <c r="K64" s="7"/>
      <c r="L64" s="7"/>
      <c r="M64" s="7"/>
      <c r="N64" s="7"/>
      <c r="O64" s="7"/>
    </row>
    <row r="65" spans="3:15">
      <c r="C65" s="7"/>
      <c r="D65" s="7"/>
      <c r="F65" s="7"/>
      <c r="G65" s="7"/>
      <c r="H65" s="7"/>
      <c r="I65" s="7"/>
      <c r="J65" s="7"/>
      <c r="K65" s="7"/>
      <c r="L65" s="7"/>
      <c r="M65" s="7"/>
      <c r="N65" s="7"/>
      <c r="O65" s="7"/>
    </row>
    <row r="66" spans="3:15">
      <c r="C66" s="7"/>
      <c r="D66" s="7"/>
      <c r="F66" s="7"/>
      <c r="G66" s="7"/>
      <c r="H66" s="7"/>
      <c r="I66" s="7"/>
      <c r="J66" s="7"/>
      <c r="K66" s="7"/>
      <c r="L66" s="7"/>
      <c r="M66" s="7"/>
      <c r="N66" s="7"/>
      <c r="O66" s="7"/>
    </row>
    <row r="67" spans="3:15">
      <c r="C67" s="7"/>
      <c r="D67" s="7"/>
      <c r="F67" s="7"/>
      <c r="G67" s="7"/>
      <c r="H67" s="7"/>
      <c r="I67" s="7"/>
      <c r="J67" s="7"/>
      <c r="K67" s="7"/>
      <c r="L67" s="7"/>
      <c r="M67" s="7"/>
      <c r="N67" s="7"/>
      <c r="O67" s="7"/>
    </row>
    <row r="68" spans="3:15">
      <c r="C68" s="7"/>
      <c r="D68" s="7"/>
      <c r="F68" s="7"/>
      <c r="G68" s="7"/>
      <c r="H68" s="7"/>
      <c r="I68" s="7"/>
      <c r="J68" s="7"/>
      <c r="K68" s="7"/>
      <c r="L68" s="7"/>
      <c r="M68" s="7"/>
      <c r="N68" s="7"/>
      <c r="O68" s="7"/>
    </row>
    <row r="69" spans="3:15">
      <c r="C69" s="7"/>
      <c r="D69" s="7"/>
      <c r="F69" s="7"/>
      <c r="G69" s="7"/>
      <c r="H69" s="7"/>
      <c r="I69" s="7"/>
      <c r="J69" s="7"/>
      <c r="K69" s="7"/>
      <c r="L69" s="7"/>
      <c r="M69" s="7"/>
      <c r="N69" s="7"/>
      <c r="O69" s="7"/>
    </row>
    <row r="70" spans="3:15">
      <c r="C70" s="7"/>
      <c r="D70" s="7"/>
      <c r="F70" s="7"/>
      <c r="G70" s="7"/>
      <c r="H70" s="7"/>
      <c r="I70" s="7"/>
      <c r="J70" s="7"/>
      <c r="K70" s="7"/>
      <c r="L70" s="7"/>
      <c r="M70" s="7"/>
      <c r="N70" s="7"/>
      <c r="O70" s="7"/>
    </row>
    <row r="71" spans="3:15">
      <c r="C71" s="7"/>
      <c r="D71" s="7"/>
      <c r="F71" s="7"/>
      <c r="G71" s="7"/>
      <c r="H71" s="7"/>
      <c r="I71" s="7"/>
      <c r="J71" s="7"/>
      <c r="K71" s="7"/>
      <c r="L71" s="7"/>
      <c r="M71" s="7"/>
      <c r="N71" s="7"/>
      <c r="O71" s="7"/>
    </row>
    <row r="72" spans="3:15">
      <c r="C72" s="7"/>
      <c r="D72" s="7"/>
      <c r="F72" s="7"/>
      <c r="G72" s="7"/>
      <c r="H72" s="7"/>
      <c r="I72" s="7"/>
      <c r="J72" s="7"/>
      <c r="K72" s="7"/>
      <c r="L72" s="7"/>
      <c r="M72" s="7"/>
      <c r="N72" s="7"/>
      <c r="O72" s="7"/>
    </row>
    <row r="73" spans="3:15">
      <c r="C73" s="7"/>
      <c r="D73" s="7"/>
      <c r="F73" s="7"/>
      <c r="G73" s="7"/>
      <c r="H73" s="7"/>
      <c r="I73" s="7"/>
      <c r="J73" s="7"/>
      <c r="K73" s="7"/>
      <c r="L73" s="7"/>
      <c r="M73" s="7"/>
      <c r="N73" s="7"/>
      <c r="O73" s="7"/>
    </row>
    <row r="74" spans="3:15">
      <c r="C74" s="7"/>
      <c r="D74" s="7"/>
      <c r="F74" s="7"/>
      <c r="G74" s="7"/>
      <c r="H74" s="7"/>
      <c r="I74" s="7"/>
      <c r="J74" s="7"/>
      <c r="K74" s="7"/>
      <c r="L74" s="7"/>
      <c r="M74" s="7"/>
      <c r="N74" s="7"/>
      <c r="O74" s="7"/>
    </row>
    <row r="75" spans="3:15">
      <c r="C75" s="7"/>
      <c r="D75" s="7"/>
      <c r="F75" s="7"/>
      <c r="G75" s="7"/>
      <c r="H75" s="7"/>
      <c r="I75" s="7"/>
      <c r="J75" s="7"/>
      <c r="K75" s="7"/>
      <c r="L75" s="7"/>
      <c r="M75" s="7"/>
      <c r="N75" s="7"/>
      <c r="O75" s="7"/>
    </row>
    <row r="76" spans="3:15">
      <c r="C76" s="7"/>
      <c r="D76" s="7"/>
      <c r="F76" s="7"/>
      <c r="G76" s="7"/>
      <c r="H76" s="7"/>
      <c r="I76" s="7"/>
      <c r="J76" s="7"/>
      <c r="K76" s="7"/>
      <c r="L76" s="7"/>
      <c r="M76" s="7"/>
      <c r="N76" s="7"/>
      <c r="O76" s="7"/>
    </row>
    <row r="77" spans="3:15">
      <c r="C77" s="7"/>
      <c r="D77" s="7"/>
      <c r="F77" s="7"/>
      <c r="G77" s="7"/>
      <c r="H77" s="7"/>
      <c r="I77" s="7"/>
      <c r="J77" s="7"/>
      <c r="K77" s="7"/>
      <c r="L77" s="7"/>
      <c r="M77" s="7"/>
      <c r="N77" s="7"/>
      <c r="O77" s="7"/>
    </row>
    <row r="78" spans="3:15">
      <c r="C78" s="7"/>
      <c r="D78" s="7"/>
      <c r="F78" s="7"/>
      <c r="G78" s="7"/>
      <c r="H78" s="7"/>
      <c r="I78" s="7"/>
      <c r="J78" s="7"/>
      <c r="K78" s="7"/>
      <c r="L78" s="7"/>
      <c r="M78" s="7"/>
      <c r="N78" s="7"/>
      <c r="O78" s="7"/>
    </row>
    <row r="79" spans="3:15">
      <c r="C79" s="7"/>
      <c r="D79" s="7"/>
      <c r="F79" s="7"/>
      <c r="G79" s="7"/>
      <c r="H79" s="7"/>
      <c r="I79" s="7"/>
      <c r="J79" s="7"/>
      <c r="K79" s="7"/>
      <c r="L79" s="7"/>
      <c r="M79" s="7"/>
      <c r="N79" s="7"/>
      <c r="O79" s="7"/>
    </row>
    <row r="80" spans="3:15">
      <c r="C80" s="7"/>
      <c r="D80" s="7"/>
      <c r="F80" s="7"/>
      <c r="G80" s="7"/>
      <c r="H80" s="7"/>
      <c r="I80" s="7"/>
      <c r="J80" s="7"/>
      <c r="K80" s="7"/>
      <c r="L80" s="7"/>
      <c r="M80" s="7"/>
      <c r="N80" s="7"/>
      <c r="O80" s="7"/>
    </row>
    <row r="81" spans="3:15">
      <c r="C81" s="7"/>
      <c r="D81" s="7"/>
      <c r="F81" s="7"/>
      <c r="G81" s="7"/>
      <c r="H81" s="7"/>
      <c r="I81" s="7"/>
      <c r="J81" s="7"/>
      <c r="K81" s="7"/>
      <c r="L81" s="7"/>
      <c r="M81" s="7"/>
      <c r="N81" s="7"/>
      <c r="O81" s="7"/>
    </row>
    <row r="82" spans="3:15">
      <c r="C82" s="7"/>
      <c r="D82" s="7"/>
      <c r="F82" s="7"/>
      <c r="G82" s="7"/>
      <c r="H82" s="7"/>
      <c r="I82" s="7"/>
      <c r="J82" s="7"/>
      <c r="K82" s="7"/>
      <c r="L82" s="7"/>
      <c r="M82" s="7"/>
      <c r="N82" s="7"/>
      <c r="O82" s="7"/>
    </row>
    <row r="83" spans="3:15">
      <c r="C83" s="7"/>
      <c r="D83" s="7"/>
      <c r="F83" s="7"/>
      <c r="G83" s="7"/>
      <c r="H83" s="7"/>
      <c r="I83" s="7"/>
      <c r="J83" s="7"/>
      <c r="K83" s="7"/>
      <c r="L83" s="7"/>
      <c r="M83" s="7"/>
      <c r="N83" s="7"/>
      <c r="O83" s="7"/>
    </row>
    <row r="84" spans="3:15">
      <c r="C84" s="7"/>
      <c r="D84" s="7"/>
      <c r="F84" s="7"/>
      <c r="G84" s="7"/>
      <c r="H84" s="7"/>
      <c r="I84" s="7"/>
      <c r="J84" s="7"/>
      <c r="K84" s="7"/>
      <c r="L84" s="7"/>
      <c r="M84" s="7"/>
      <c r="N84" s="7"/>
      <c r="O84" s="7"/>
    </row>
    <row r="85" spans="3:15">
      <c r="C85" s="7"/>
      <c r="D85" s="7"/>
      <c r="F85" s="7"/>
      <c r="G85" s="7"/>
      <c r="H85" s="7"/>
      <c r="I85" s="7"/>
      <c r="J85" s="7"/>
      <c r="K85" s="7"/>
      <c r="L85" s="7"/>
      <c r="M85" s="7"/>
      <c r="N85" s="7"/>
      <c r="O85" s="7"/>
    </row>
    <row r="86" spans="3:15">
      <c r="C86" s="7"/>
      <c r="D86" s="7"/>
      <c r="F86" s="7"/>
      <c r="G86" s="7"/>
      <c r="H86" s="7"/>
      <c r="I86" s="7"/>
      <c r="J86" s="7"/>
      <c r="K86" s="7"/>
      <c r="L86" s="7"/>
      <c r="M86" s="7"/>
      <c r="N86" s="7"/>
      <c r="O86" s="7"/>
    </row>
    <row r="87" spans="3:15">
      <c r="C87" s="7"/>
      <c r="D87" s="7"/>
      <c r="F87" s="7"/>
      <c r="G87" s="7"/>
      <c r="H87" s="7"/>
      <c r="I87" s="7"/>
      <c r="J87" s="7"/>
      <c r="K87" s="7"/>
      <c r="L87" s="7"/>
      <c r="M87" s="7"/>
      <c r="N87" s="7"/>
      <c r="O87" s="7"/>
    </row>
    <row r="88" spans="3:15">
      <c r="C88" s="7"/>
      <c r="D88" s="7"/>
      <c r="F88" s="7"/>
      <c r="G88" s="7"/>
      <c r="H88" s="7"/>
      <c r="I88" s="7"/>
      <c r="J88" s="7"/>
      <c r="K88" s="7"/>
      <c r="L88" s="7"/>
      <c r="M88" s="7"/>
      <c r="N88" s="7"/>
      <c r="O88" s="7"/>
    </row>
    <row r="89" spans="3:15">
      <c r="C89" s="7"/>
      <c r="D89" s="7"/>
      <c r="F89" s="7"/>
      <c r="G89" s="7"/>
      <c r="H89" s="7"/>
      <c r="I89" s="7"/>
      <c r="J89" s="7"/>
      <c r="K89" s="7"/>
      <c r="L89" s="7"/>
      <c r="M89" s="7"/>
      <c r="N89" s="7"/>
      <c r="O89" s="7"/>
    </row>
    <row r="90" spans="3:15">
      <c r="C90" s="7"/>
      <c r="D90" s="7"/>
      <c r="F90" s="7"/>
      <c r="G90" s="7"/>
      <c r="H90" s="7"/>
      <c r="I90" s="7"/>
      <c r="J90" s="7"/>
      <c r="K90" s="7"/>
      <c r="L90" s="7"/>
      <c r="M90" s="7"/>
      <c r="N90" s="7"/>
      <c r="O90" s="7"/>
    </row>
    <row r="91" spans="3:15">
      <c r="C91" s="7"/>
      <c r="D91" s="7"/>
      <c r="F91" s="7"/>
      <c r="G91" s="7"/>
      <c r="H91" s="7"/>
      <c r="I91" s="7"/>
      <c r="J91" s="7"/>
      <c r="K91" s="7"/>
      <c r="L91" s="7"/>
      <c r="M91" s="7"/>
      <c r="N91" s="7"/>
      <c r="O91" s="7"/>
    </row>
    <row r="92" spans="3:15">
      <c r="C92" s="7"/>
      <c r="D92" s="7"/>
      <c r="F92" s="7"/>
      <c r="G92" s="7"/>
      <c r="H92" s="7"/>
      <c r="I92" s="7"/>
      <c r="J92" s="7"/>
      <c r="K92" s="7"/>
      <c r="L92" s="7"/>
      <c r="M92" s="7"/>
      <c r="N92" s="7"/>
      <c r="O92" s="7"/>
    </row>
    <row r="93" spans="3:15">
      <c r="C93" s="7"/>
      <c r="D93" s="7"/>
      <c r="F93" s="7"/>
      <c r="G93" s="7"/>
      <c r="H93" s="7"/>
      <c r="I93" s="7"/>
      <c r="J93" s="7"/>
      <c r="K93" s="7"/>
      <c r="L93" s="7"/>
      <c r="M93" s="7"/>
      <c r="N93" s="7"/>
      <c r="O93" s="7"/>
    </row>
    <row r="94" spans="3:15">
      <c r="C94" s="7"/>
      <c r="D94" s="7"/>
      <c r="F94" s="7"/>
      <c r="G94" s="7"/>
      <c r="H94" s="7"/>
      <c r="I94" s="7"/>
      <c r="J94" s="7"/>
      <c r="K94" s="7"/>
      <c r="L94" s="7"/>
      <c r="M94" s="7"/>
      <c r="N94" s="7"/>
      <c r="O94" s="7"/>
    </row>
    <row r="95" spans="3:15">
      <c r="C95" s="7"/>
      <c r="D95" s="7"/>
      <c r="F95" s="7"/>
      <c r="G95" s="7"/>
      <c r="H95" s="7"/>
      <c r="I95" s="7"/>
      <c r="J95" s="7"/>
      <c r="K95" s="7"/>
      <c r="L95" s="7"/>
      <c r="M95" s="7"/>
      <c r="N95" s="7"/>
      <c r="O95" s="7"/>
    </row>
    <row r="96" spans="3:15">
      <c r="C96" s="7"/>
      <c r="D96" s="7"/>
      <c r="F96" s="7"/>
      <c r="G96" s="7"/>
      <c r="H96" s="7"/>
      <c r="I96" s="7"/>
      <c r="J96" s="7"/>
      <c r="K96" s="7"/>
      <c r="L96" s="7"/>
      <c r="M96" s="7"/>
      <c r="N96" s="7"/>
      <c r="O96" s="7"/>
    </row>
    <row r="97" spans="3:15">
      <c r="C97" s="7"/>
      <c r="D97" s="7"/>
      <c r="F97" s="7"/>
      <c r="G97" s="7"/>
      <c r="H97" s="7"/>
      <c r="I97" s="7"/>
      <c r="J97" s="7"/>
      <c r="K97" s="7"/>
      <c r="L97" s="7"/>
      <c r="M97" s="7"/>
      <c r="N97" s="7"/>
      <c r="O97" s="7"/>
    </row>
    <row r="98" spans="3:15">
      <c r="C98" s="7"/>
      <c r="D98" s="7"/>
      <c r="F98" s="7"/>
      <c r="G98" s="7"/>
      <c r="H98" s="7"/>
      <c r="I98" s="7"/>
      <c r="J98" s="7"/>
      <c r="K98" s="7"/>
      <c r="L98" s="7"/>
      <c r="M98" s="7"/>
      <c r="N98" s="7"/>
      <c r="O98" s="7"/>
    </row>
    <row r="99" spans="3:15">
      <c r="C99" s="7"/>
      <c r="D99" s="7"/>
      <c r="F99" s="7"/>
      <c r="G99" s="7"/>
      <c r="H99" s="7"/>
      <c r="I99" s="7"/>
      <c r="J99" s="7"/>
      <c r="K99" s="7"/>
      <c r="L99" s="7"/>
      <c r="M99" s="7"/>
      <c r="N99" s="7"/>
      <c r="O99" s="7"/>
    </row>
    <row r="100" spans="3:15">
      <c r="C100" s="7"/>
      <c r="D100" s="7"/>
      <c r="F100" s="7"/>
      <c r="G100" s="7"/>
      <c r="H100" s="7"/>
      <c r="I100" s="7"/>
      <c r="J100" s="7"/>
      <c r="K100" s="7"/>
      <c r="L100" s="7"/>
      <c r="M100" s="7"/>
      <c r="N100" s="7"/>
      <c r="O100" s="7"/>
    </row>
    <row r="101" spans="3:15">
      <c r="C101" s="7"/>
      <c r="D101" s="7"/>
      <c r="F101" s="7"/>
      <c r="G101" s="7"/>
      <c r="H101" s="7"/>
      <c r="I101" s="7"/>
      <c r="J101" s="7"/>
      <c r="K101" s="7"/>
      <c r="L101" s="7"/>
      <c r="M101" s="7"/>
      <c r="N101" s="7"/>
      <c r="O101" s="7"/>
    </row>
    <row r="102" spans="3:15">
      <c r="C102" s="7"/>
      <c r="D102" s="7"/>
      <c r="F102" s="7"/>
      <c r="G102" s="7"/>
      <c r="H102" s="7"/>
      <c r="I102" s="7"/>
      <c r="J102" s="7"/>
      <c r="K102" s="7"/>
      <c r="L102" s="7"/>
      <c r="M102" s="7"/>
      <c r="N102" s="7"/>
      <c r="O102" s="7"/>
    </row>
    <row r="103" spans="3:15">
      <c r="C103" s="7"/>
      <c r="D103" s="7"/>
      <c r="F103" s="7"/>
      <c r="G103" s="7"/>
      <c r="H103" s="7"/>
      <c r="I103" s="7"/>
      <c r="J103" s="7"/>
      <c r="K103" s="7"/>
      <c r="L103" s="7"/>
      <c r="M103" s="7"/>
      <c r="N103" s="7"/>
      <c r="O103" s="7"/>
    </row>
    <row r="104" spans="3:15">
      <c r="C104" s="7"/>
      <c r="D104" s="7"/>
      <c r="F104" s="7"/>
      <c r="G104" s="7"/>
      <c r="H104" s="7"/>
      <c r="I104" s="7"/>
      <c r="J104" s="7"/>
      <c r="K104" s="7"/>
      <c r="L104" s="7"/>
      <c r="M104" s="7"/>
      <c r="N104" s="7"/>
      <c r="O104" s="7"/>
    </row>
    <row r="105" spans="3:15">
      <c r="C105" s="7"/>
      <c r="D105" s="7"/>
      <c r="F105" s="7"/>
      <c r="G105" s="7"/>
      <c r="H105" s="7"/>
      <c r="I105" s="7"/>
      <c r="J105" s="7"/>
      <c r="K105" s="7"/>
      <c r="L105" s="7"/>
      <c r="M105" s="7"/>
      <c r="N105" s="7"/>
      <c r="O105" s="7"/>
    </row>
    <row r="106" spans="3:15">
      <c r="C106" s="7"/>
      <c r="D106" s="7"/>
      <c r="F106" s="7"/>
      <c r="G106" s="7"/>
      <c r="H106" s="7"/>
      <c r="I106" s="7"/>
      <c r="J106" s="7"/>
      <c r="K106" s="7"/>
      <c r="L106" s="7"/>
      <c r="M106" s="7"/>
      <c r="N106" s="7"/>
      <c r="O106" s="7"/>
    </row>
    <row r="107" spans="3:15">
      <c r="C107" s="7"/>
      <c r="D107" s="7"/>
      <c r="F107" s="7"/>
      <c r="G107" s="7"/>
      <c r="H107" s="7"/>
      <c r="I107" s="7"/>
      <c r="J107" s="7"/>
      <c r="K107" s="7"/>
      <c r="L107" s="7"/>
      <c r="M107" s="7"/>
      <c r="N107" s="7"/>
      <c r="O107" s="7"/>
    </row>
    <row r="108" spans="3:15">
      <c r="C108" s="7"/>
      <c r="D108" s="7"/>
      <c r="F108" s="7"/>
      <c r="G108" s="7"/>
      <c r="H108" s="7"/>
      <c r="I108" s="7"/>
      <c r="J108" s="7"/>
      <c r="K108" s="7"/>
      <c r="L108" s="7"/>
      <c r="M108" s="7"/>
      <c r="N108" s="7"/>
      <c r="O108" s="7"/>
    </row>
    <row r="109" spans="3:15">
      <c r="C109" s="7"/>
      <c r="D109" s="7"/>
      <c r="F109" s="7"/>
      <c r="G109" s="7"/>
      <c r="H109" s="7"/>
      <c r="I109" s="7"/>
      <c r="J109" s="7"/>
      <c r="K109" s="7"/>
      <c r="L109" s="7"/>
      <c r="M109" s="7"/>
      <c r="N109" s="7"/>
      <c r="O109" s="7"/>
    </row>
    <row r="110" spans="3:15">
      <c r="C110" s="7"/>
      <c r="D110" s="7"/>
      <c r="F110" s="7"/>
      <c r="G110" s="7"/>
      <c r="H110" s="7"/>
      <c r="I110" s="7"/>
      <c r="J110" s="7"/>
      <c r="K110" s="7"/>
      <c r="L110" s="7"/>
      <c r="M110" s="7"/>
      <c r="N110" s="7"/>
      <c r="O110" s="7"/>
    </row>
    <row r="111" spans="3:15">
      <c r="C111" s="7"/>
      <c r="D111" s="7"/>
      <c r="F111" s="7"/>
      <c r="G111" s="7"/>
      <c r="H111" s="7"/>
      <c r="I111" s="7"/>
      <c r="J111" s="7"/>
      <c r="K111" s="7"/>
      <c r="L111" s="7"/>
      <c r="M111" s="7"/>
      <c r="N111" s="7"/>
      <c r="O111" s="7"/>
    </row>
    <row r="112" spans="3:15">
      <c r="C112" s="7"/>
      <c r="D112" s="7"/>
      <c r="F112" s="7"/>
      <c r="G112" s="7"/>
      <c r="H112" s="7"/>
      <c r="I112" s="7"/>
      <c r="J112" s="7"/>
      <c r="K112" s="7"/>
      <c r="L112" s="7"/>
      <c r="M112" s="7"/>
      <c r="N112" s="7"/>
      <c r="O112" s="7"/>
    </row>
    <row r="113" spans="3:15">
      <c r="C113" s="7"/>
      <c r="D113" s="7"/>
      <c r="F113" s="7"/>
      <c r="G113" s="7"/>
      <c r="H113" s="7"/>
      <c r="I113" s="7"/>
      <c r="J113" s="7"/>
      <c r="K113" s="7"/>
      <c r="L113" s="7"/>
      <c r="M113" s="7"/>
      <c r="N113" s="7"/>
      <c r="O113" s="7"/>
    </row>
    <row r="114" spans="3:15">
      <c r="C114" s="7"/>
      <c r="D114" s="7"/>
      <c r="F114" s="7"/>
      <c r="G114" s="7"/>
      <c r="H114" s="7"/>
      <c r="I114" s="7"/>
      <c r="J114" s="7"/>
      <c r="K114" s="7"/>
      <c r="L114" s="7"/>
      <c r="M114" s="7"/>
      <c r="N114" s="7"/>
      <c r="O114" s="7"/>
    </row>
    <row r="115" spans="3:15">
      <c r="C115" s="7"/>
      <c r="D115" s="7"/>
      <c r="F115" s="7"/>
      <c r="G115" s="7"/>
      <c r="H115" s="7"/>
      <c r="I115" s="7"/>
      <c r="J115" s="7"/>
      <c r="K115" s="7"/>
      <c r="L115" s="7"/>
      <c r="M115" s="7"/>
      <c r="N115" s="7"/>
      <c r="O115" s="7"/>
    </row>
    <row r="116" spans="3:15">
      <c r="C116" s="7"/>
      <c r="D116" s="7"/>
      <c r="F116" s="7"/>
      <c r="G116" s="7"/>
      <c r="H116" s="7"/>
      <c r="I116" s="7"/>
      <c r="J116" s="7"/>
      <c r="K116" s="7"/>
      <c r="L116" s="7"/>
      <c r="M116" s="7"/>
      <c r="N116" s="7"/>
      <c r="O116" s="7"/>
    </row>
    <row r="117" spans="3:15">
      <c r="C117" s="7"/>
      <c r="D117" s="7"/>
      <c r="F117" s="7"/>
      <c r="G117" s="7"/>
      <c r="H117" s="7"/>
      <c r="I117" s="7"/>
      <c r="J117" s="7"/>
      <c r="K117" s="7"/>
      <c r="L117" s="7"/>
      <c r="M117" s="7"/>
      <c r="N117" s="7"/>
      <c r="O117" s="7"/>
    </row>
    <row r="118" spans="3:15">
      <c r="C118" s="7"/>
      <c r="D118" s="7"/>
      <c r="F118" s="7"/>
      <c r="G118" s="7"/>
      <c r="H118" s="7"/>
      <c r="I118" s="7"/>
      <c r="J118" s="7"/>
      <c r="K118" s="7"/>
      <c r="L118" s="7"/>
      <c r="M118" s="7"/>
      <c r="N118" s="7"/>
      <c r="O118" s="7"/>
    </row>
    <row r="119" spans="3:15">
      <c r="C119" s="7"/>
      <c r="D119" s="7"/>
      <c r="F119" s="7"/>
      <c r="G119" s="7"/>
      <c r="H119" s="7"/>
      <c r="I119" s="7"/>
      <c r="J119" s="7"/>
      <c r="K119" s="7"/>
      <c r="L119" s="7"/>
      <c r="M119" s="7"/>
      <c r="N119" s="7"/>
      <c r="O119" s="7"/>
    </row>
    <row r="120" spans="3:15">
      <c r="C120" s="7"/>
      <c r="D120" s="7"/>
      <c r="F120" s="7"/>
      <c r="G120" s="7"/>
      <c r="H120" s="7"/>
      <c r="I120" s="7"/>
      <c r="J120" s="7"/>
      <c r="K120" s="7"/>
      <c r="L120" s="7"/>
      <c r="M120" s="7"/>
      <c r="N120" s="7"/>
      <c r="O120" s="7"/>
    </row>
    <row r="121" spans="3:15">
      <c r="C121" s="7"/>
      <c r="D121" s="7"/>
      <c r="F121" s="7"/>
      <c r="G121" s="7"/>
      <c r="H121" s="7"/>
      <c r="I121" s="7"/>
      <c r="J121" s="7"/>
      <c r="K121" s="7"/>
      <c r="L121" s="7"/>
      <c r="M121" s="7"/>
      <c r="N121" s="7"/>
      <c r="O121" s="7"/>
    </row>
  </sheetData>
  <mergeCells count="22">
    <mergeCell ref="A25:M25"/>
    <mergeCell ref="B28:F28"/>
    <mergeCell ref="B34:F34"/>
    <mergeCell ref="A7:A8"/>
    <mergeCell ref="O7:O8"/>
    <mergeCell ref="K28:O28"/>
    <mergeCell ref="K27:O27"/>
    <mergeCell ref="B7:B8"/>
    <mergeCell ref="C7:D7"/>
    <mergeCell ref="F7:K7"/>
    <mergeCell ref="E7:E8"/>
    <mergeCell ref="A24:M24"/>
    <mergeCell ref="A21:M21"/>
    <mergeCell ref="K29:O29"/>
    <mergeCell ref="K34:O34"/>
    <mergeCell ref="N6:O6"/>
    <mergeCell ref="L7:N7"/>
    <mergeCell ref="B5:O5"/>
    <mergeCell ref="G1:O1"/>
    <mergeCell ref="A1:F1"/>
    <mergeCell ref="B4:O4"/>
    <mergeCell ref="A3:O3"/>
  </mergeCells>
  <pageMargins left="0.71" right="0.23622047244094491" top="0.19685039370078741" bottom="0.23622047244094491" header="0.19685039370078741" footer="0.15748031496062992"/>
  <pageSetup paperSize="9" scale="8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T.Xuyên (56)+Trước hạn (26)</vt:lpstr>
      <vt:lpstr>Trước hạn (01)</vt:lpstr>
      <vt:lpstr>Vượt khung (12)</vt:lpstr>
      <vt:lpstr>'T.Xuyên (56)+Trước hạn (26)'!Print_Area</vt:lpstr>
      <vt:lpstr>'Trước hạn (01)'!Print_Area</vt:lpstr>
      <vt:lpstr>'Vượt khung (12)'!Print_Area</vt:lpstr>
      <vt:lpstr>'T.Xuyên (56)+Trước hạn (26)'!Print_Titles</vt:lpstr>
      <vt:lpstr>'Trước hạn (01)'!Print_Titles</vt:lpstr>
      <vt:lpstr>'Vượt khung (12)'!Print_Titles</vt:lpstr>
    </vt:vector>
  </TitlesOfParts>
  <Company>CMS Co.,Ltd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CMS Computer</dc:creator>
  <cp:lastModifiedBy>WIN10</cp:lastModifiedBy>
  <cp:lastPrinted>2022-05-09T01:45:15Z</cp:lastPrinted>
  <dcterms:created xsi:type="dcterms:W3CDTF">2005-05-28T14:52:56Z</dcterms:created>
  <dcterms:modified xsi:type="dcterms:W3CDTF">2022-05-09T02:00:51Z</dcterms:modified>
</cp:coreProperties>
</file>